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VIE_DB\Desktop\etatai0924\2023 08\2023 09\"/>
    </mc:Choice>
  </mc:AlternateContent>
  <xr:revisionPtr revIDLastSave="0" documentId="13_ncr:1_{633E1DFF-6C67-4C7B-8E46-308327895EE5}" xr6:coauthVersionLast="47" xr6:coauthVersionMax="47" xr10:uidLastSave="{00000000-0000-0000-0000-000000000000}"/>
  <bookViews>
    <workbookView xWindow="0" yWindow="675" windowWidth="28800" windowHeight="14445" tabRatio="926" xr2:uid="{00000000-000D-0000-FFFF-FFFF00000000}"/>
  </bookViews>
  <sheets>
    <sheet name="tarybos_2023_rugsejis" sheetId="32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8" i="32" l="1"/>
  <c r="E48" i="32"/>
  <c r="D48" i="32"/>
  <c r="G47" i="32"/>
  <c r="G46" i="32"/>
  <c r="G45" i="32"/>
  <c r="G44" i="32"/>
  <c r="G43" i="32"/>
  <c r="G42" i="32"/>
  <c r="G41" i="32"/>
  <c r="G40" i="32"/>
  <c r="G39" i="32"/>
  <c r="G38" i="32"/>
  <c r="G37" i="32"/>
  <c r="G36" i="32"/>
  <c r="G35" i="32"/>
  <c r="G34" i="32"/>
  <c r="G33" i="32"/>
  <c r="G32" i="32"/>
  <c r="G31" i="32"/>
  <c r="G30" i="32"/>
  <c r="G29" i="32"/>
  <c r="G28" i="32"/>
  <c r="G27" i="32"/>
  <c r="G26" i="32"/>
  <c r="G25" i="32"/>
  <c r="G24" i="32"/>
  <c r="G23" i="32"/>
  <c r="G22" i="32"/>
  <c r="G21" i="32"/>
  <c r="G20" i="32"/>
  <c r="G19" i="32"/>
  <c r="G18" i="32"/>
  <c r="G17" i="32"/>
  <c r="G16" i="32"/>
  <c r="G15" i="32"/>
  <c r="G14" i="32"/>
  <c r="G13" i="32"/>
  <c r="G12" i="32"/>
  <c r="G11" i="32"/>
  <c r="G10" i="32"/>
  <c r="G9" i="32"/>
  <c r="G48" i="32" l="1"/>
</calcChain>
</file>

<file path=xl/sharedStrings.xml><?xml version="1.0" encoding="utf-8"?>
<sst xmlns="http://schemas.openxmlformats.org/spreadsheetml/2006/main" count="52" uniqueCount="52">
  <si>
    <t>PATVIRTINTA</t>
  </si>
  <si>
    <t>Šilutės rajono savivaldybės tarybos</t>
  </si>
  <si>
    <t>Eil.Nr.</t>
  </si>
  <si>
    <t>Mokyklos pavadinimas</t>
  </si>
  <si>
    <t>Iš viso</t>
  </si>
  <si>
    <t>Šilutės pirmoji gimnazija</t>
  </si>
  <si>
    <t>Šilutės Vydūno gimnazija</t>
  </si>
  <si>
    <t>Vainuto gimnazija</t>
  </si>
  <si>
    <t>Žemaičių Naumiesčio gimnazija</t>
  </si>
  <si>
    <t>Šilutės jaunimo ir suaugusiųjų mokymo centras</t>
  </si>
  <si>
    <t>Šilutės Martyno Jankaus pagrindinė mokykla</t>
  </si>
  <si>
    <t>Kintų pagrindinė mokykla</t>
  </si>
  <si>
    <t>Juknaičių pagrindinė mokykla</t>
  </si>
  <si>
    <t>Usėnų pagrindinė mokykla</t>
  </si>
  <si>
    <t>Vilkyčių pagrindinė mokykla</t>
  </si>
  <si>
    <t>Šilutės Žibų pradinė mokykla</t>
  </si>
  <si>
    <t>Šilutės sporto mokykla</t>
  </si>
  <si>
    <t>Šilutės rajono švietimo pagalbos tarnyba</t>
  </si>
  <si>
    <t>Šilutės lopšelis-darželis ,,Ąžuoliukas“</t>
  </si>
  <si>
    <t>Šilutės lopšelis-darželis ,,Žibutė“</t>
  </si>
  <si>
    <t>Šilutės lopšelis-darželis ,,Žvaigždutė“</t>
  </si>
  <si>
    <t>Šilutės lopšelis-darželis ,,Gintarėlis“</t>
  </si>
  <si>
    <t>Šilutės lopšelis-darželis ,,Raudonkepuraitė“</t>
  </si>
  <si>
    <t>Šilutės lopšelis-darželis ,,Pušelė“</t>
  </si>
  <si>
    <t>Žemaičių Naumiesčio mokykla-darželis</t>
  </si>
  <si>
    <t>Švėkšnos lopšelis-darželis</t>
  </si>
  <si>
    <t>Juknaičių pagrindinės mokyklos ikimokyklinės grupės</t>
  </si>
  <si>
    <t xml:space="preserve">Iš viso švietimo įstaigų </t>
  </si>
  <si>
    <t>Švėkšnos „Saulės“ gimnazija</t>
  </si>
  <si>
    <t>Saugų Jurgio Mikšo pagrindinė mokykla</t>
  </si>
  <si>
    <t>Šilutės meno mokykla</t>
  </si>
  <si>
    <t xml:space="preserve">                                            _______________________________________________</t>
  </si>
  <si>
    <t>Saugų pagrindinės mokyklos ikimokyklinės grupės</t>
  </si>
  <si>
    <t>Mokytojų pareigybių skaičius</t>
  </si>
  <si>
    <t>Kitų pedagoginių darbuotojų pareigybių skaičius</t>
  </si>
  <si>
    <t xml:space="preserve">                  ŠILUTĖS RAJONO SAVIVALDYBĖS ŠVIETIMO ĮSTAIGŲ DIDŽIAUSIAS LEISTINAS PAREIGYBIŲ SKAIČIUS</t>
  </si>
  <si>
    <t>Žemaičių Naumiesčio gimnazijos Gardamo skyrius</t>
  </si>
  <si>
    <t>Šilutės Pamario progimnazija</t>
  </si>
  <si>
    <t>Pamario progimnazijos Rusnės skyrius</t>
  </si>
  <si>
    <t>Traksėdžių Šilojų mokykla</t>
  </si>
  <si>
    <t>Pamario progimnazijos Rusnės skyriaus ikimokyklinės grupės</t>
  </si>
  <si>
    <t>Žemaičių Naumiesčio gimnazijos Gardamo skyriaus ikimokyklinės grupės</t>
  </si>
  <si>
    <t>Vilkyčių pagrindinės mokyklos ikimokyklinės grupės</t>
  </si>
  <si>
    <t>Kintų pagrindinės mokyklos ikimokyklinės grupės</t>
  </si>
  <si>
    <t>Vainuto gimnazijos ikimokyklinės grupės</t>
  </si>
  <si>
    <t>Usėnų pagrindinės mokyklos ikimokyklinės grupės</t>
  </si>
  <si>
    <t>M.Jankaus pagrindinės mokyklos Traksėdžių ikimokyklinės grupės</t>
  </si>
  <si>
    <t>Vainuto gimnazijos Katyčių skyrius</t>
  </si>
  <si>
    <t>Vainuto gimnazijos Katyčių skyriaus ikimokyklinės grupės</t>
  </si>
  <si>
    <t>sprendimu Nr. T1-</t>
  </si>
  <si>
    <t>Kitų darbuotojų pareigybių skaičius</t>
  </si>
  <si>
    <t xml:space="preserve">2023 m. rugsėjo 28 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</si>
</sst>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  <charset val="186"/>
    </font>
    <font>
      <b/>
      <sz val="11"/>
      <color indexed="63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5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8"/>
      <color indexed="56"/>
      <name val="Cambria"/>
      <family val="1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</fonts>
  <fills count="24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15" fillId="3" borderId="1" applyNumberFormat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0" borderId="2" applyNumberFormat="0" applyFill="0" applyAlignment="0" applyProtection="0"/>
    <xf numFmtId="0" fontId="12" fillId="0" borderId="0" applyNumberFormat="0" applyFill="0" applyBorder="0" applyAlignment="0" applyProtection="0"/>
    <xf numFmtId="0" fontId="3" fillId="7" borderId="0" applyNumberFormat="0" applyBorder="0" applyAlignment="0" applyProtection="0"/>
    <xf numFmtId="0" fontId="8" fillId="0" borderId="3" applyNumberFormat="0" applyFill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8" fillId="11" borderId="4" applyNumberFormat="0" applyFont="0" applyAlignment="0" applyProtection="0"/>
    <xf numFmtId="0" fontId="3" fillId="12" borderId="0" applyNumberFormat="0" applyBorder="0" applyAlignment="0" applyProtection="0"/>
    <xf numFmtId="0" fontId="16" fillId="0" borderId="5" applyNumberFormat="0" applyFill="0" applyAlignment="0" applyProtection="0"/>
    <xf numFmtId="0" fontId="3" fillId="3" borderId="0" applyNumberFormat="0" applyBorder="0" applyAlignment="0" applyProtection="0"/>
    <xf numFmtId="0" fontId="11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6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18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7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2" fillId="8" borderId="0" applyNumberFormat="0" applyBorder="0" applyAlignment="0" applyProtection="0"/>
    <xf numFmtId="0" fontId="5" fillId="9" borderId="0" applyNumberFormat="0" applyBorder="0" applyAlignment="0" applyProtection="0"/>
    <xf numFmtId="0" fontId="14" fillId="0" borderId="7" applyNumberFormat="0" applyFill="0" applyAlignment="0" applyProtection="0"/>
    <xf numFmtId="0" fontId="1" fillId="21" borderId="8" applyNumberFormat="0" applyAlignment="0" applyProtection="0"/>
    <xf numFmtId="0" fontId="10" fillId="22" borderId="0" applyNumberFormat="0" applyBorder="0" applyAlignment="0" applyProtection="0"/>
    <xf numFmtId="0" fontId="13" fillId="21" borderId="1" applyNumberFormat="0" applyAlignment="0" applyProtection="0"/>
    <xf numFmtId="0" fontId="9" fillId="23" borderId="9" applyNumberFormat="0" applyAlignment="0" applyProtection="0"/>
  </cellStyleXfs>
  <cellXfs count="37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10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 vertical="top"/>
    </xf>
    <xf numFmtId="0" fontId="24" fillId="0" borderId="0" xfId="0" applyFont="1"/>
    <xf numFmtId="0" fontId="25" fillId="0" borderId="0" xfId="0" applyFont="1"/>
    <xf numFmtId="0" fontId="22" fillId="0" borderId="0" xfId="0" applyFont="1" applyAlignment="1">
      <alignment horizontal="center"/>
    </xf>
    <xf numFmtId="0" fontId="23" fillId="0" borderId="10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horizontal="center" vertical="top" wrapText="1"/>
    </xf>
    <xf numFmtId="0" fontId="27" fillId="0" borderId="10" xfId="0" applyFont="1" applyBorder="1" applyAlignment="1">
      <alignment vertical="top" wrapText="1"/>
    </xf>
    <xf numFmtId="0" fontId="28" fillId="0" borderId="0" xfId="0" applyFont="1"/>
    <xf numFmtId="0" fontId="29" fillId="0" borderId="11" xfId="0" applyFont="1" applyBorder="1"/>
    <xf numFmtId="2" fontId="29" fillId="0" borderId="11" xfId="0" applyNumberFormat="1" applyFont="1" applyBorder="1"/>
    <xf numFmtId="2" fontId="29" fillId="0" borderId="11" xfId="0" applyNumberFormat="1" applyFont="1" applyBorder="1" applyAlignment="1">
      <alignment horizontal="center"/>
    </xf>
    <xf numFmtId="0" fontId="29" fillId="0" borderId="10" xfId="0" applyFont="1" applyBorder="1"/>
    <xf numFmtId="2" fontId="29" fillId="0" borderId="10" xfId="0" applyNumberFormat="1" applyFont="1" applyBorder="1"/>
    <xf numFmtId="2" fontId="29" fillId="0" borderId="10" xfId="0" applyNumberFormat="1" applyFont="1" applyBorder="1" applyAlignment="1">
      <alignment horizontal="center"/>
    </xf>
    <xf numFmtId="0" fontId="30" fillId="0" borderId="10" xfId="0" applyFont="1" applyBorder="1" applyAlignment="1">
      <alignment vertical="top" wrapText="1"/>
    </xf>
    <xf numFmtId="2" fontId="29" fillId="0" borderId="10" xfId="0" applyNumberFormat="1" applyFont="1" applyBorder="1" applyAlignment="1">
      <alignment vertical="top" wrapText="1"/>
    </xf>
    <xf numFmtId="2" fontId="29" fillId="0" borderId="10" xfId="0" applyNumberFormat="1" applyFont="1" applyBorder="1" applyAlignment="1">
      <alignment horizontal="center" vertical="top"/>
    </xf>
    <xf numFmtId="0" fontId="30" fillId="0" borderId="10" xfId="0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28" fillId="0" borderId="0" xfId="0" applyFont="1" applyAlignment="1">
      <alignment wrapText="1"/>
    </xf>
    <xf numFmtId="0" fontId="26" fillId="0" borderId="10" xfId="0" applyFont="1" applyBorder="1"/>
    <xf numFmtId="2" fontId="26" fillId="0" borderId="10" xfId="0" applyNumberFormat="1" applyFont="1" applyBorder="1"/>
    <xf numFmtId="2" fontId="26" fillId="0" borderId="10" xfId="0" applyNumberFormat="1" applyFont="1" applyBorder="1" applyAlignment="1">
      <alignment horizontal="center"/>
    </xf>
    <xf numFmtId="0" fontId="26" fillId="0" borderId="0" xfId="0" applyFont="1"/>
    <xf numFmtId="2" fontId="26" fillId="0" borderId="0" xfId="0" applyNumberFormat="1" applyFont="1"/>
    <xf numFmtId="2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31" fillId="0" borderId="0" xfId="0" applyFont="1"/>
    <xf numFmtId="0" fontId="22" fillId="0" borderId="0" xfId="0" applyFont="1" applyAlignment="1">
      <alignment horizontal="center" vertical="center" wrapText="1"/>
    </xf>
  </cellXfs>
  <cellStyles count="42">
    <cellStyle name="1 antraštė" xfId="6" builtinId="16" customBuiltin="1"/>
    <cellStyle name="2 antraštė" xfId="9" builtinId="17" customBuiltin="1"/>
    <cellStyle name="20% – paryškinimas 1" xfId="8" builtinId="30" customBuiltin="1"/>
    <cellStyle name="20% – paryškinimas 2" xfId="10" builtinId="34" customBuiltin="1"/>
    <cellStyle name="20% – paryškinimas 3" xfId="11" builtinId="38" customBuiltin="1"/>
    <cellStyle name="20% – paryškinimas 4" xfId="12" builtinId="42" customBuiltin="1"/>
    <cellStyle name="20% – paryškinimas 5" xfId="14" builtinId="46" customBuiltin="1"/>
    <cellStyle name="20% – paryškinimas 6" xfId="16" builtinId="50" customBuiltin="1"/>
    <cellStyle name="3 antraštė" xfId="15" builtinId="18" customBuiltin="1"/>
    <cellStyle name="4 antraštė" xfId="19" builtinId="19" customBuiltin="1"/>
    <cellStyle name="40% – paryškinimas 1" xfId="21" builtinId="31" customBuiltin="1"/>
    <cellStyle name="40% – paryškinimas 2" xfId="5" builtinId="35" customBuiltin="1"/>
    <cellStyle name="40% – paryškinimas 3" xfId="22" builtinId="39" customBuiltin="1"/>
    <cellStyle name="40% – paryškinimas 4" xfId="23" builtinId="43" customBuiltin="1"/>
    <cellStyle name="40% – paryškinimas 5" xfId="24" builtinId="47" customBuiltin="1"/>
    <cellStyle name="40% – paryškinimas 6" xfId="25" builtinId="51" customBuiltin="1"/>
    <cellStyle name="60% – paryškinimas 1" xfId="26" builtinId="32" customBuiltin="1"/>
    <cellStyle name="60% – paryškinimas 2" xfId="27" builtinId="36" customBuiltin="1"/>
    <cellStyle name="60% – paryškinimas 3" xfId="29" builtinId="40" customBuiltin="1"/>
    <cellStyle name="60% – paryškinimas 4" xfId="32" builtinId="44" customBuiltin="1"/>
    <cellStyle name="60% – paryškinimas 5" xfId="34" builtinId="48" customBuiltin="1"/>
    <cellStyle name="60% – paryškinimas 6" xfId="3" builtinId="52" customBuiltin="1"/>
    <cellStyle name="Aiškinamasis tekstas" xfId="18" builtinId="53" customBuiltin="1"/>
    <cellStyle name="Blogas" xfId="35" builtinId="27" customBuiltin="1"/>
    <cellStyle name="Geras" xfId="36" builtinId="26" customBuiltin="1"/>
    <cellStyle name="Įprastas" xfId="0" builtinId="0"/>
    <cellStyle name="Įspėjimo tekstas" xfId="31" builtinId="11" customBuiltin="1"/>
    <cellStyle name="Išvestis" xfId="38" builtinId="21" customBuiltin="1"/>
    <cellStyle name="Įvestis" xfId="2" builtinId="20" customBuiltin="1"/>
    <cellStyle name="Neutralus" xfId="39" builtinId="28" customBuiltin="1"/>
    <cellStyle name="Paryškinimas 1" xfId="28" builtinId="29" customBuiltin="1"/>
    <cellStyle name="Paryškinimas 2" xfId="30" builtinId="33" customBuiltin="1"/>
    <cellStyle name="Paryškinimas 3" xfId="33" builtinId="37" customBuiltin="1"/>
    <cellStyle name="Paryškinimas 4" xfId="1" builtinId="41" customBuiltin="1"/>
    <cellStyle name="Paryškinimas 5" xfId="20" builtinId="45" customBuiltin="1"/>
    <cellStyle name="Paryškinimas 6" xfId="4" builtinId="49" customBuiltin="1"/>
    <cellStyle name="Pastaba" xfId="13" builtinId="10" customBuiltin="1"/>
    <cellStyle name="Pavadinimas" xfId="7" builtinId="15" customBuiltin="1"/>
    <cellStyle name="Skaičiavimas" xfId="40" builtinId="22" customBuiltin="1"/>
    <cellStyle name="Suma" xfId="17" builtinId="25" customBuiltin="1"/>
    <cellStyle name="Susietas langelis" xfId="37" builtinId="24" customBuiltin="1"/>
    <cellStyle name="Tikrinimo langelis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ADD29-CE84-4115-9861-C10BCFBEC6E8}">
  <dimension ref="B3:M51"/>
  <sheetViews>
    <sheetView tabSelected="1" topLeftCell="A2" workbookViewId="0">
      <selection activeCell="K27" sqref="K27"/>
    </sheetView>
  </sheetViews>
  <sheetFormatPr defaultColWidth="7.85546875" defaultRowHeight="12.75" x14ac:dyDescent="0.2"/>
  <cols>
    <col min="1" max="1" width="0.140625" style="1" customWidth="1"/>
    <col min="2" max="2" width="3.7109375" style="1" customWidth="1"/>
    <col min="3" max="3" width="36.85546875" style="1" customWidth="1"/>
    <col min="4" max="4" width="10.28515625" style="1" customWidth="1"/>
    <col min="5" max="5" width="11" style="1" customWidth="1"/>
    <col min="6" max="6" width="14.42578125" style="1" customWidth="1"/>
    <col min="7" max="7" width="11.140625" style="1" customWidth="1"/>
    <col min="8" max="8" width="6" style="1" customWidth="1"/>
    <col min="9" max="9" width="6.7109375" style="1" customWidth="1"/>
    <col min="10" max="10" width="7.140625" style="1" customWidth="1"/>
    <col min="11" max="16384" width="7.85546875" style="1"/>
  </cols>
  <sheetData>
    <row r="3" spans="2:12" ht="15.75" x14ac:dyDescent="0.25">
      <c r="E3" s="2" t="s">
        <v>0</v>
      </c>
      <c r="F3" s="2"/>
    </row>
    <row r="4" spans="2:12" ht="15.75" x14ac:dyDescent="0.25">
      <c r="E4" s="3" t="s">
        <v>1</v>
      </c>
      <c r="F4" s="2"/>
    </row>
    <row r="5" spans="2:12" ht="15.75" x14ac:dyDescent="0.25">
      <c r="E5" s="2" t="s">
        <v>51</v>
      </c>
      <c r="F5" s="2"/>
    </row>
    <row r="6" spans="2:12" ht="15.75" x14ac:dyDescent="0.25">
      <c r="E6" s="2" t="s">
        <v>49</v>
      </c>
      <c r="F6" s="2"/>
    </row>
    <row r="7" spans="2:12" ht="34.15" customHeight="1" x14ac:dyDescent="0.2">
      <c r="B7" s="36" t="s">
        <v>35</v>
      </c>
      <c r="C7" s="36"/>
      <c r="D7" s="36"/>
      <c r="E7" s="36"/>
      <c r="F7" s="36"/>
      <c r="G7" s="36"/>
    </row>
    <row r="8" spans="2:12" ht="69" customHeight="1" x14ac:dyDescent="0.2">
      <c r="B8" s="11" t="s">
        <v>2</v>
      </c>
      <c r="C8" s="12" t="s">
        <v>3</v>
      </c>
      <c r="D8" s="13" t="s">
        <v>33</v>
      </c>
      <c r="E8" s="13" t="s">
        <v>34</v>
      </c>
      <c r="F8" s="13" t="s">
        <v>50</v>
      </c>
      <c r="G8" s="14" t="s">
        <v>4</v>
      </c>
      <c r="H8" s="15"/>
      <c r="I8" s="15"/>
      <c r="J8" s="9"/>
      <c r="K8" s="9"/>
    </row>
    <row r="9" spans="2:12" ht="15.75" x14ac:dyDescent="0.25">
      <c r="B9" s="5">
        <v>1</v>
      </c>
      <c r="C9" s="16" t="s">
        <v>5</v>
      </c>
      <c r="D9" s="17">
        <v>32.75</v>
      </c>
      <c r="E9" s="18">
        <v>5.6</v>
      </c>
      <c r="F9" s="18">
        <v>19</v>
      </c>
      <c r="G9" s="18">
        <f t="shared" ref="G9:G47" si="0">SUM(D9:F9)</f>
        <v>57.35</v>
      </c>
      <c r="H9" s="15"/>
      <c r="I9" s="15"/>
      <c r="J9" s="9"/>
      <c r="K9" s="9"/>
    </row>
    <row r="10" spans="2:12" ht="15.75" x14ac:dyDescent="0.25">
      <c r="B10" s="5">
        <v>2</v>
      </c>
      <c r="C10" s="19" t="s">
        <v>6</v>
      </c>
      <c r="D10" s="20">
        <v>37.67</v>
      </c>
      <c r="E10" s="21">
        <v>6.03</v>
      </c>
      <c r="F10" s="21">
        <v>16.25</v>
      </c>
      <c r="G10" s="21">
        <f t="shared" si="0"/>
        <v>59.95</v>
      </c>
      <c r="H10" s="15"/>
      <c r="I10" s="15"/>
      <c r="J10" s="9"/>
      <c r="K10" s="9"/>
    </row>
    <row r="11" spans="2:12" ht="15.75" x14ac:dyDescent="0.25">
      <c r="B11" s="6">
        <v>3</v>
      </c>
      <c r="C11" s="19" t="s">
        <v>28</v>
      </c>
      <c r="D11" s="20">
        <v>27.61</v>
      </c>
      <c r="E11" s="21">
        <v>7.9</v>
      </c>
      <c r="F11" s="21">
        <v>19</v>
      </c>
      <c r="G11" s="21">
        <f t="shared" si="0"/>
        <v>54.51</v>
      </c>
      <c r="H11" s="15"/>
      <c r="I11" s="15"/>
      <c r="J11" s="9"/>
      <c r="K11" s="9"/>
    </row>
    <row r="12" spans="2:12" ht="15.75" x14ac:dyDescent="0.25">
      <c r="B12" s="6">
        <v>4</v>
      </c>
      <c r="C12" s="19" t="s">
        <v>7</v>
      </c>
      <c r="D12" s="20">
        <v>20.69</v>
      </c>
      <c r="E12" s="21">
        <v>6.25</v>
      </c>
      <c r="F12" s="21">
        <v>17.5</v>
      </c>
      <c r="G12" s="21">
        <f t="shared" si="0"/>
        <v>44.44</v>
      </c>
      <c r="H12" s="15"/>
      <c r="I12" s="15"/>
      <c r="J12" s="9"/>
      <c r="K12" s="9"/>
      <c r="L12" s="9"/>
    </row>
    <row r="13" spans="2:12" ht="15.75" x14ac:dyDescent="0.25">
      <c r="B13" s="6">
        <v>5</v>
      </c>
      <c r="C13" s="19" t="s">
        <v>47</v>
      </c>
      <c r="D13" s="20">
        <v>13.62</v>
      </c>
      <c r="E13" s="21">
        <v>3</v>
      </c>
      <c r="F13" s="21">
        <v>7.75</v>
      </c>
      <c r="G13" s="21">
        <f t="shared" si="0"/>
        <v>24.369999999999997</v>
      </c>
      <c r="H13" s="15"/>
      <c r="I13" s="15"/>
      <c r="J13" s="9"/>
      <c r="K13" s="9"/>
    </row>
    <row r="14" spans="2:12" ht="15.75" x14ac:dyDescent="0.25">
      <c r="B14" s="6">
        <v>6</v>
      </c>
      <c r="C14" s="19" t="s">
        <v>8</v>
      </c>
      <c r="D14" s="20">
        <v>23.67</v>
      </c>
      <c r="E14" s="21">
        <v>7.04</v>
      </c>
      <c r="F14" s="21">
        <v>18.100000000000001</v>
      </c>
      <c r="G14" s="21">
        <f t="shared" si="0"/>
        <v>48.81</v>
      </c>
      <c r="H14" s="15"/>
      <c r="I14" s="15"/>
      <c r="J14" s="9"/>
      <c r="K14" s="9"/>
      <c r="L14" s="9"/>
    </row>
    <row r="15" spans="2:12" ht="30" x14ac:dyDescent="0.25">
      <c r="B15" s="6">
        <v>7</v>
      </c>
      <c r="C15" s="22" t="s">
        <v>36</v>
      </c>
      <c r="D15" s="23">
        <v>3.16</v>
      </c>
      <c r="E15" s="24">
        <v>0</v>
      </c>
      <c r="F15" s="24">
        <v>1</v>
      </c>
      <c r="G15" s="21">
        <f t="shared" si="0"/>
        <v>4.16</v>
      </c>
      <c r="H15" s="15"/>
      <c r="I15" s="15"/>
      <c r="J15" s="9"/>
      <c r="K15" s="9"/>
    </row>
    <row r="16" spans="2:12" ht="15.75" x14ac:dyDescent="0.25">
      <c r="B16" s="7">
        <v>8</v>
      </c>
      <c r="C16" s="19" t="s">
        <v>9</v>
      </c>
      <c r="D16" s="20">
        <v>10.19</v>
      </c>
      <c r="E16" s="21">
        <v>3</v>
      </c>
      <c r="F16" s="21">
        <v>5.5</v>
      </c>
      <c r="G16" s="21">
        <f t="shared" si="0"/>
        <v>18.689999999999998</v>
      </c>
      <c r="H16" s="15"/>
      <c r="I16" s="15"/>
      <c r="J16" s="9"/>
      <c r="K16" s="9"/>
    </row>
    <row r="17" spans="2:13" ht="17.25" customHeight="1" x14ac:dyDescent="0.25">
      <c r="B17" s="6">
        <v>9</v>
      </c>
      <c r="C17" s="19" t="s">
        <v>10</v>
      </c>
      <c r="D17" s="20">
        <v>61.56</v>
      </c>
      <c r="E17" s="21">
        <v>14.71</v>
      </c>
      <c r="F17" s="21">
        <v>30.25</v>
      </c>
      <c r="G17" s="21">
        <f t="shared" si="0"/>
        <v>106.52000000000001</v>
      </c>
      <c r="H17" s="15"/>
      <c r="I17" s="15"/>
      <c r="J17" s="9"/>
      <c r="K17" s="9"/>
    </row>
    <row r="18" spans="2:13" ht="15.75" x14ac:dyDescent="0.25">
      <c r="B18" s="6">
        <v>10</v>
      </c>
      <c r="C18" s="19" t="s">
        <v>37</v>
      </c>
      <c r="D18" s="20">
        <v>54.85</v>
      </c>
      <c r="E18" s="21">
        <v>14.85</v>
      </c>
      <c r="F18" s="21">
        <v>28.5</v>
      </c>
      <c r="G18" s="21">
        <f t="shared" si="0"/>
        <v>98.2</v>
      </c>
      <c r="H18" s="15"/>
      <c r="I18" s="15"/>
      <c r="J18" s="9"/>
      <c r="K18" s="9"/>
    </row>
    <row r="19" spans="2:13" ht="15.75" x14ac:dyDescent="0.25">
      <c r="B19" s="6">
        <v>11</v>
      </c>
      <c r="C19" s="25" t="s">
        <v>38</v>
      </c>
      <c r="D19" s="20">
        <v>4.78</v>
      </c>
      <c r="E19" s="21">
        <v>0</v>
      </c>
      <c r="F19" s="21">
        <v>6.25</v>
      </c>
      <c r="G19" s="21">
        <f t="shared" si="0"/>
        <v>11.030000000000001</v>
      </c>
      <c r="H19" s="15"/>
      <c r="I19" s="15"/>
      <c r="J19" s="9"/>
      <c r="K19" s="9"/>
    </row>
    <row r="20" spans="2:13" ht="15.75" x14ac:dyDescent="0.25">
      <c r="B20" s="4">
        <v>12</v>
      </c>
      <c r="C20" s="19" t="s">
        <v>11</v>
      </c>
      <c r="D20" s="20">
        <v>15.85</v>
      </c>
      <c r="E20" s="21">
        <v>5</v>
      </c>
      <c r="F20" s="21">
        <v>14</v>
      </c>
      <c r="G20" s="21">
        <f t="shared" si="0"/>
        <v>34.85</v>
      </c>
      <c r="H20" s="15"/>
      <c r="I20" s="15"/>
      <c r="J20" s="9"/>
      <c r="K20" s="9"/>
    </row>
    <row r="21" spans="2:13" ht="15.75" x14ac:dyDescent="0.25">
      <c r="B21" s="6">
        <v>13</v>
      </c>
      <c r="C21" s="19" t="s">
        <v>29</v>
      </c>
      <c r="D21" s="20">
        <v>15.98</v>
      </c>
      <c r="E21" s="21">
        <v>5</v>
      </c>
      <c r="F21" s="21">
        <v>11</v>
      </c>
      <c r="G21" s="21">
        <f t="shared" si="0"/>
        <v>31.98</v>
      </c>
      <c r="H21" s="15"/>
      <c r="I21" s="15"/>
      <c r="J21" s="9"/>
      <c r="K21" s="9"/>
    </row>
    <row r="22" spans="2:13" ht="15.75" x14ac:dyDescent="0.25">
      <c r="B22" s="6">
        <v>14</v>
      </c>
      <c r="C22" s="19" t="s">
        <v>12</v>
      </c>
      <c r="D22" s="20">
        <v>13.84</v>
      </c>
      <c r="E22" s="21">
        <v>5</v>
      </c>
      <c r="F22" s="21">
        <v>12</v>
      </c>
      <c r="G22" s="21">
        <f t="shared" si="0"/>
        <v>30.84</v>
      </c>
      <c r="H22" s="15"/>
      <c r="I22" s="15"/>
      <c r="J22" s="9"/>
      <c r="K22" s="9"/>
    </row>
    <row r="23" spans="2:13" ht="15.75" x14ac:dyDescent="0.25">
      <c r="B23" s="6">
        <v>15</v>
      </c>
      <c r="C23" s="19" t="s">
        <v>13</v>
      </c>
      <c r="D23" s="20">
        <v>15.76</v>
      </c>
      <c r="E23" s="21">
        <v>4.5</v>
      </c>
      <c r="F23" s="21">
        <v>11.25</v>
      </c>
      <c r="G23" s="21">
        <f t="shared" si="0"/>
        <v>31.509999999999998</v>
      </c>
      <c r="H23" s="15"/>
      <c r="I23" s="15"/>
      <c r="J23" s="9"/>
      <c r="K23" s="9"/>
    </row>
    <row r="24" spans="2:13" ht="15.75" x14ac:dyDescent="0.25">
      <c r="B24" s="6">
        <v>16</v>
      </c>
      <c r="C24" s="19" t="s">
        <v>14</v>
      </c>
      <c r="D24" s="20">
        <v>14.78</v>
      </c>
      <c r="E24" s="21">
        <v>4.75</v>
      </c>
      <c r="F24" s="21">
        <v>9.25</v>
      </c>
      <c r="G24" s="21">
        <f t="shared" si="0"/>
        <v>28.78</v>
      </c>
      <c r="H24" s="15"/>
      <c r="I24" s="15"/>
      <c r="J24" s="9"/>
      <c r="K24" s="9"/>
    </row>
    <row r="25" spans="2:13" ht="15.75" x14ac:dyDescent="0.25">
      <c r="B25" s="6">
        <v>17</v>
      </c>
      <c r="C25" s="19" t="s">
        <v>39</v>
      </c>
      <c r="D25" s="20">
        <v>12.65</v>
      </c>
      <c r="E25" s="21">
        <v>18</v>
      </c>
      <c r="F25" s="21">
        <v>24</v>
      </c>
      <c r="G25" s="21">
        <f t="shared" si="0"/>
        <v>54.65</v>
      </c>
      <c r="H25" s="15"/>
      <c r="I25" s="15"/>
      <c r="J25" s="9"/>
      <c r="K25" s="9"/>
    </row>
    <row r="26" spans="2:13" ht="15.75" x14ac:dyDescent="0.25">
      <c r="B26" s="6">
        <v>18</v>
      </c>
      <c r="C26" s="19" t="s">
        <v>15</v>
      </c>
      <c r="D26" s="20">
        <v>19.97</v>
      </c>
      <c r="E26" s="21">
        <v>8.75</v>
      </c>
      <c r="F26" s="21">
        <v>13.75</v>
      </c>
      <c r="G26" s="21">
        <f t="shared" si="0"/>
        <v>42.47</v>
      </c>
      <c r="H26" s="15"/>
      <c r="I26" s="15"/>
      <c r="J26" s="9"/>
      <c r="K26" s="9"/>
    </row>
    <row r="27" spans="2:13" ht="15.75" x14ac:dyDescent="0.25">
      <c r="B27" s="6">
        <v>19</v>
      </c>
      <c r="C27" s="19" t="s">
        <v>30</v>
      </c>
      <c r="D27" s="20">
        <v>33.340000000000003</v>
      </c>
      <c r="E27" s="21">
        <v>3</v>
      </c>
      <c r="F27" s="21">
        <v>11</v>
      </c>
      <c r="G27" s="21">
        <f t="shared" si="0"/>
        <v>47.34</v>
      </c>
      <c r="H27" s="15"/>
      <c r="I27" s="15"/>
      <c r="J27" s="9"/>
      <c r="K27" s="9"/>
      <c r="L27" s="9"/>
      <c r="M27" s="9"/>
    </row>
    <row r="28" spans="2:13" ht="15.75" x14ac:dyDescent="0.25">
      <c r="B28" s="6">
        <v>20</v>
      </c>
      <c r="C28" s="19" t="s">
        <v>16</v>
      </c>
      <c r="D28" s="20">
        <v>9</v>
      </c>
      <c r="E28" s="21">
        <v>2</v>
      </c>
      <c r="F28" s="21">
        <v>25</v>
      </c>
      <c r="G28" s="21">
        <f t="shared" si="0"/>
        <v>36</v>
      </c>
      <c r="H28" s="15"/>
      <c r="I28" s="15"/>
      <c r="J28" s="9"/>
      <c r="K28" s="9"/>
    </row>
    <row r="29" spans="2:13" ht="15.75" x14ac:dyDescent="0.25">
      <c r="B29" s="6">
        <v>21</v>
      </c>
      <c r="C29" s="19" t="s">
        <v>17</v>
      </c>
      <c r="D29" s="20"/>
      <c r="E29" s="21">
        <v>11.75</v>
      </c>
      <c r="F29" s="21">
        <v>2</v>
      </c>
      <c r="G29" s="21">
        <f t="shared" si="0"/>
        <v>13.75</v>
      </c>
      <c r="H29" s="15"/>
      <c r="I29" s="15"/>
      <c r="J29" s="9"/>
      <c r="K29" s="9"/>
    </row>
    <row r="30" spans="2:13" ht="15.75" x14ac:dyDescent="0.25">
      <c r="B30" s="6">
        <v>22</v>
      </c>
      <c r="C30" s="19" t="s">
        <v>18</v>
      </c>
      <c r="D30" s="20">
        <v>20.91</v>
      </c>
      <c r="E30" s="21">
        <v>7.25</v>
      </c>
      <c r="F30" s="21">
        <v>31.5</v>
      </c>
      <c r="G30" s="21">
        <f t="shared" si="0"/>
        <v>59.66</v>
      </c>
      <c r="H30" s="15"/>
      <c r="I30" s="15"/>
      <c r="J30" s="9"/>
      <c r="K30" s="9"/>
    </row>
    <row r="31" spans="2:13" ht="15.75" x14ac:dyDescent="0.25">
      <c r="B31" s="6">
        <v>23</v>
      </c>
      <c r="C31" s="19" t="s">
        <v>19</v>
      </c>
      <c r="D31" s="20">
        <v>20.149999999999999</v>
      </c>
      <c r="E31" s="21">
        <v>6.5</v>
      </c>
      <c r="F31" s="21">
        <v>25.25</v>
      </c>
      <c r="G31" s="21">
        <f t="shared" si="0"/>
        <v>51.9</v>
      </c>
      <c r="H31" s="15"/>
      <c r="I31" s="15"/>
      <c r="J31" s="9"/>
      <c r="K31" s="9"/>
    </row>
    <row r="32" spans="2:13" ht="15.75" customHeight="1" x14ac:dyDescent="0.25">
      <c r="B32" s="6">
        <v>24</v>
      </c>
      <c r="C32" s="19" t="s">
        <v>20</v>
      </c>
      <c r="D32" s="20">
        <v>19.59</v>
      </c>
      <c r="E32" s="21">
        <v>3.5</v>
      </c>
      <c r="F32" s="21">
        <v>24.5</v>
      </c>
      <c r="G32" s="21">
        <f t="shared" si="0"/>
        <v>47.59</v>
      </c>
      <c r="H32" s="15"/>
      <c r="I32" s="15"/>
      <c r="J32" s="9"/>
      <c r="K32" s="9"/>
    </row>
    <row r="33" spans="2:12" ht="15.75" x14ac:dyDescent="0.25">
      <c r="B33" s="6">
        <v>25</v>
      </c>
      <c r="C33" s="19" t="s">
        <v>21</v>
      </c>
      <c r="D33" s="20">
        <v>21.28</v>
      </c>
      <c r="E33" s="21">
        <v>4</v>
      </c>
      <c r="F33" s="21">
        <v>25</v>
      </c>
      <c r="G33" s="21">
        <f t="shared" si="0"/>
        <v>50.28</v>
      </c>
      <c r="H33" s="15"/>
      <c r="I33" s="15"/>
      <c r="J33" s="9"/>
      <c r="K33" s="9"/>
    </row>
    <row r="34" spans="2:12" ht="15.75" x14ac:dyDescent="0.25">
      <c r="B34" s="6">
        <v>26</v>
      </c>
      <c r="C34" s="19" t="s">
        <v>22</v>
      </c>
      <c r="D34" s="20">
        <v>21.28</v>
      </c>
      <c r="E34" s="21">
        <v>4.5</v>
      </c>
      <c r="F34" s="21">
        <v>27.25</v>
      </c>
      <c r="G34" s="21">
        <f t="shared" si="0"/>
        <v>53.03</v>
      </c>
      <c r="H34" s="15"/>
      <c r="I34" s="15"/>
      <c r="J34" s="9"/>
      <c r="K34" s="9"/>
      <c r="L34" s="9"/>
    </row>
    <row r="35" spans="2:12" ht="15.75" x14ac:dyDescent="0.25">
      <c r="B35" s="6">
        <v>27</v>
      </c>
      <c r="C35" s="19" t="s">
        <v>23</v>
      </c>
      <c r="D35" s="20">
        <v>19.59</v>
      </c>
      <c r="E35" s="21">
        <v>3.5</v>
      </c>
      <c r="F35" s="21">
        <v>23</v>
      </c>
      <c r="G35" s="21">
        <f t="shared" si="0"/>
        <v>46.09</v>
      </c>
      <c r="H35" s="15"/>
      <c r="I35" s="15"/>
      <c r="J35" s="9"/>
    </row>
    <row r="36" spans="2:12" s="8" customFormat="1" ht="15.75" x14ac:dyDescent="0.25">
      <c r="B36" s="6">
        <v>28</v>
      </c>
      <c r="C36" s="19" t="s">
        <v>24</v>
      </c>
      <c r="D36" s="20">
        <v>14.95</v>
      </c>
      <c r="E36" s="21">
        <v>5.25</v>
      </c>
      <c r="F36" s="21">
        <v>19.75</v>
      </c>
      <c r="G36" s="21">
        <f t="shared" si="0"/>
        <v>39.950000000000003</v>
      </c>
      <c r="H36" s="15"/>
      <c r="I36" s="15"/>
      <c r="K36" s="1"/>
      <c r="L36" s="1"/>
    </row>
    <row r="37" spans="2:12" s="8" customFormat="1" ht="31.5" x14ac:dyDescent="0.25">
      <c r="B37" s="6">
        <v>29</v>
      </c>
      <c r="C37" s="26" t="s">
        <v>32</v>
      </c>
      <c r="D37" s="20">
        <v>5.57</v>
      </c>
      <c r="E37" s="21"/>
      <c r="F37" s="21">
        <v>3</v>
      </c>
      <c r="G37" s="21">
        <f t="shared" si="0"/>
        <v>8.57</v>
      </c>
      <c r="H37" s="15"/>
      <c r="I37" s="15"/>
    </row>
    <row r="38" spans="2:12" ht="15.75" x14ac:dyDescent="0.25">
      <c r="B38" s="6">
        <v>30</v>
      </c>
      <c r="C38" s="19" t="s">
        <v>25</v>
      </c>
      <c r="D38" s="20">
        <v>9.2799999999999994</v>
      </c>
      <c r="E38" s="21">
        <v>1</v>
      </c>
      <c r="F38" s="21">
        <v>11.25</v>
      </c>
      <c r="G38" s="21">
        <f t="shared" si="0"/>
        <v>21.53</v>
      </c>
      <c r="H38" s="15"/>
      <c r="I38" s="15"/>
    </row>
    <row r="39" spans="2:12" ht="31.5" x14ac:dyDescent="0.25">
      <c r="B39" s="6">
        <v>31</v>
      </c>
      <c r="C39" s="26" t="s">
        <v>26</v>
      </c>
      <c r="D39" s="20">
        <v>5.57</v>
      </c>
      <c r="E39" s="21"/>
      <c r="F39" s="21">
        <v>4.25</v>
      </c>
      <c r="G39" s="21">
        <f t="shared" si="0"/>
        <v>9.82</v>
      </c>
      <c r="H39" s="15"/>
      <c r="I39" s="15"/>
    </row>
    <row r="40" spans="2:12" s="8" customFormat="1" ht="31.5" x14ac:dyDescent="0.25">
      <c r="B40" s="6">
        <v>32</v>
      </c>
      <c r="C40" s="26" t="s">
        <v>40</v>
      </c>
      <c r="D40" s="20">
        <v>5.57</v>
      </c>
      <c r="E40" s="21"/>
      <c r="F40" s="21">
        <v>4.25</v>
      </c>
      <c r="G40" s="21">
        <f t="shared" si="0"/>
        <v>9.82</v>
      </c>
      <c r="H40" s="15"/>
      <c r="I40" s="15"/>
      <c r="J40" s="9"/>
    </row>
    <row r="41" spans="2:12" s="8" customFormat="1" ht="31.5" x14ac:dyDescent="0.25">
      <c r="B41" s="6">
        <v>33</v>
      </c>
      <c r="C41" s="26" t="s">
        <v>41</v>
      </c>
      <c r="D41" s="20">
        <v>1.84</v>
      </c>
      <c r="E41" s="21"/>
      <c r="F41" s="21">
        <v>1.25</v>
      </c>
      <c r="G41" s="21">
        <f t="shared" si="0"/>
        <v>3.09</v>
      </c>
      <c r="H41" s="15"/>
      <c r="I41" s="27"/>
      <c r="J41" s="9"/>
      <c r="K41" s="9"/>
    </row>
    <row r="42" spans="2:12" ht="36" customHeight="1" x14ac:dyDescent="0.25">
      <c r="B42" s="6">
        <v>34</v>
      </c>
      <c r="C42" s="26" t="s">
        <v>46</v>
      </c>
      <c r="D42" s="20">
        <v>3.63</v>
      </c>
      <c r="E42" s="21">
        <v>1</v>
      </c>
      <c r="F42" s="21">
        <v>4.25</v>
      </c>
      <c r="G42" s="21">
        <f t="shared" si="0"/>
        <v>8.879999999999999</v>
      </c>
      <c r="H42" s="15"/>
      <c r="I42" s="15"/>
      <c r="J42" s="9"/>
      <c r="K42" s="9"/>
    </row>
    <row r="43" spans="2:12" ht="31.5" x14ac:dyDescent="0.25">
      <c r="B43" s="6">
        <v>35</v>
      </c>
      <c r="C43" s="26" t="s">
        <v>42</v>
      </c>
      <c r="D43" s="20">
        <v>5.57</v>
      </c>
      <c r="E43" s="21"/>
      <c r="F43" s="21">
        <v>3</v>
      </c>
      <c r="G43" s="21">
        <f t="shared" si="0"/>
        <v>8.57</v>
      </c>
      <c r="H43" s="15"/>
      <c r="I43" s="15"/>
    </row>
    <row r="44" spans="2:12" s="8" customFormat="1" ht="31.5" x14ac:dyDescent="0.25">
      <c r="B44" s="6">
        <v>36</v>
      </c>
      <c r="C44" s="26" t="s">
        <v>43</v>
      </c>
      <c r="D44" s="20">
        <v>5.57</v>
      </c>
      <c r="E44" s="21"/>
      <c r="F44" s="21">
        <v>3.25</v>
      </c>
      <c r="G44" s="21">
        <f t="shared" si="0"/>
        <v>8.82</v>
      </c>
      <c r="H44" s="15"/>
      <c r="I44" s="15"/>
    </row>
    <row r="45" spans="2:12" ht="15.75" x14ac:dyDescent="0.25">
      <c r="B45" s="6">
        <v>37</v>
      </c>
      <c r="C45" s="19" t="s">
        <v>44</v>
      </c>
      <c r="D45" s="20">
        <v>2.88</v>
      </c>
      <c r="E45" s="21"/>
      <c r="F45" s="21">
        <v>2.1</v>
      </c>
      <c r="G45" s="21">
        <f t="shared" si="0"/>
        <v>4.9800000000000004</v>
      </c>
      <c r="H45" s="15"/>
      <c r="I45" s="15"/>
    </row>
    <row r="46" spans="2:12" ht="31.5" x14ac:dyDescent="0.25">
      <c r="B46" s="6">
        <v>38</v>
      </c>
      <c r="C46" s="26" t="s">
        <v>48</v>
      </c>
      <c r="D46" s="20">
        <v>2.88</v>
      </c>
      <c r="E46" s="21"/>
      <c r="F46" s="21">
        <v>1.85</v>
      </c>
      <c r="G46" s="21">
        <f t="shared" si="0"/>
        <v>4.7300000000000004</v>
      </c>
      <c r="H46" s="15"/>
      <c r="I46" s="15"/>
    </row>
    <row r="47" spans="2:12" ht="31.5" x14ac:dyDescent="0.25">
      <c r="B47" s="6">
        <v>39</v>
      </c>
      <c r="C47" s="26" t="s">
        <v>45</v>
      </c>
      <c r="D47" s="20">
        <v>2.88</v>
      </c>
      <c r="E47" s="21"/>
      <c r="F47" s="21">
        <v>2.85</v>
      </c>
      <c r="G47" s="21">
        <f t="shared" si="0"/>
        <v>5.73</v>
      </c>
      <c r="H47" s="15"/>
      <c r="I47" s="15"/>
    </row>
    <row r="48" spans="2:12" s="8" customFormat="1" ht="15.75" x14ac:dyDescent="0.25">
      <c r="B48" s="6"/>
      <c r="C48" s="28" t="s">
        <v>27</v>
      </c>
      <c r="D48" s="29">
        <f>SUM(D9:D47)</f>
        <v>630.71000000000015</v>
      </c>
      <c r="E48" s="30">
        <f>SUM(E9:E47)</f>
        <v>172.63</v>
      </c>
      <c r="F48" s="30">
        <f>SUM(F9:F47)</f>
        <v>519.90000000000009</v>
      </c>
      <c r="G48" s="30">
        <f>SUM(G9:G47)</f>
        <v>1323.2399999999998</v>
      </c>
      <c r="H48" s="15"/>
      <c r="I48" s="15"/>
    </row>
    <row r="49" spans="2:9" ht="15.75" x14ac:dyDescent="0.25">
      <c r="B49" s="10"/>
      <c r="C49" s="31"/>
      <c r="D49" s="32"/>
      <c r="E49" s="33"/>
      <c r="F49" s="33"/>
      <c r="G49" s="34"/>
      <c r="H49" s="15"/>
      <c r="I49" s="15"/>
    </row>
    <row r="50" spans="2:9" ht="19.149999999999999" customHeight="1" x14ac:dyDescent="0.2">
      <c r="B50" s="10"/>
      <c r="C50" s="35" t="s">
        <v>31</v>
      </c>
      <c r="D50" s="35"/>
      <c r="E50" s="15"/>
      <c r="F50" s="15"/>
      <c r="G50" s="15"/>
      <c r="H50" s="15"/>
      <c r="I50" s="15"/>
    </row>
    <row r="51" spans="2:9" x14ac:dyDescent="0.2">
      <c r="C51" s="15"/>
      <c r="D51" s="15"/>
      <c r="E51" s="15"/>
      <c r="F51" s="15"/>
      <c r="G51" s="15"/>
      <c r="H51" s="15"/>
      <c r="I51" s="15"/>
    </row>
  </sheetData>
  <mergeCells count="1">
    <mergeCell ref="B7:G7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tarybos_2023_rugsejis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SVIE_DB</cp:lastModifiedBy>
  <cp:revision/>
  <cp:lastPrinted>2023-09-01T10:24:47Z</cp:lastPrinted>
  <dcterms:created xsi:type="dcterms:W3CDTF">1996-10-14T23:33:28Z</dcterms:created>
  <dcterms:modified xsi:type="dcterms:W3CDTF">2023-09-21T11:46:38Z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1033-9.1.0.4246</vt:lpwstr>
  </property>
</Properties>
</file>