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_RZ\Desktop\"/>
    </mc:Choice>
  </mc:AlternateContent>
  <xr:revisionPtr revIDLastSave="0" documentId="13_ncr:1_{A0B263A7-A5FC-4411-B3CC-C914A9A1A1AB}" xr6:coauthVersionLast="47" xr6:coauthVersionMax="47" xr10:uidLastSave="{00000000-0000-0000-0000-000000000000}"/>
  <bookViews>
    <workbookView xWindow="-109" yWindow="-109" windowWidth="26301" windowHeight="14169" tabRatio="500" xr2:uid="{00000000-000D-0000-FFFF-FFFF00000000}"/>
  </bookViews>
  <sheets>
    <sheet name="Šilutės r. sav.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3" i="1" l="1"/>
  <c r="G39" i="1"/>
  <c r="F39" i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4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186"/>
          </rPr>
          <t xml:space="preserve">Nemune- Rusnėje ties Šilininkais
</t>
        </r>
      </text>
    </comment>
    <comment ref="C65" authorId="0" shapeId="0" xr:uid="{00000000-0006-0000-0000-000002000000}">
      <text>
        <r>
          <rPr>
            <sz val="8"/>
            <color rgb="FF000000"/>
            <rFont val="Tahoma"/>
            <family val="2"/>
            <charset val="186"/>
          </rPr>
          <t xml:space="preserve">Atmatoje ties Rusne (užliejamas kelio ruožas Šilutė -Rusnė)
</t>
        </r>
      </text>
    </comment>
  </commentList>
</comments>
</file>

<file path=xl/sharedStrings.xml><?xml version="1.0" encoding="utf-8"?>
<sst xmlns="http://schemas.openxmlformats.org/spreadsheetml/2006/main" count="111" uniqueCount="104">
  <si>
    <t>SUVESTINĖ</t>
  </si>
  <si>
    <t>Eil. Nr.</t>
  </si>
  <si>
    <t>Seniūnija</t>
  </si>
  <si>
    <t xml:space="preserve">Užtvindyta </t>
  </si>
  <si>
    <t>Kaimų pavadinimai</t>
  </si>
  <si>
    <t>Kaimų sk.</t>
  </si>
  <si>
    <t>Sodybų sk.</t>
  </si>
  <si>
    <t>Žmonių sk</t>
  </si>
  <si>
    <t>Teritorija tūkst. ha</t>
  </si>
  <si>
    <t>Rajoninės reikšmės keliai</t>
  </si>
  <si>
    <t>Vietinės reikšmės keliai</t>
  </si>
  <si>
    <r>
      <rPr>
        <sz val="8"/>
        <rFont val="Times New Roman"/>
        <family val="1"/>
        <charset val="186"/>
      </rPr>
      <t>Kelio pavadinimas</t>
    </r>
    <r>
      <rPr>
        <sz val="9"/>
        <rFont val="Times New Roman"/>
        <family val="1"/>
        <charset val="186"/>
      </rPr>
      <t xml:space="preserve"> </t>
    </r>
  </si>
  <si>
    <t>Atkarpos ilgis km</t>
  </si>
  <si>
    <t>Max gylis m</t>
  </si>
  <si>
    <t>Kelio Nr.</t>
  </si>
  <si>
    <t>Bendras užliejamų kelių ilgis</t>
  </si>
  <si>
    <t>1.</t>
  </si>
  <si>
    <t>Rusnės sen.</t>
  </si>
  <si>
    <t>Pakalnės</t>
  </si>
  <si>
    <t>Šiškrantės</t>
  </si>
  <si>
    <t>Uostadvario</t>
  </si>
  <si>
    <t>Skirvytės</t>
  </si>
  <si>
    <t>Rusnės</t>
  </si>
  <si>
    <t>Vorusnės</t>
  </si>
  <si>
    <t>viso seniūnijoje :</t>
  </si>
  <si>
    <t>2.</t>
  </si>
  <si>
    <t>Saugų sen.</t>
  </si>
  <si>
    <t>Miestalių</t>
  </si>
  <si>
    <t>Grumblių</t>
  </si>
  <si>
    <t>Vilkyčių</t>
  </si>
  <si>
    <t>Alkos</t>
  </si>
  <si>
    <t>Vytulių</t>
  </si>
  <si>
    <t>Lankupių</t>
  </si>
  <si>
    <t>Bundalų</t>
  </si>
  <si>
    <t>Čiūtelių</t>
  </si>
  <si>
    <t>Kukorų</t>
  </si>
  <si>
    <t>Petrelių</t>
  </si>
  <si>
    <t>3.</t>
  </si>
  <si>
    <t>Juknaičių sen.</t>
  </si>
  <si>
    <t>Girininkų</t>
  </si>
  <si>
    <t>Šilininkų</t>
  </si>
  <si>
    <t>Kūlynų</t>
  </si>
  <si>
    <t>Leitgirių</t>
  </si>
  <si>
    <t>Paleičių</t>
  </si>
  <si>
    <t>4.</t>
  </si>
  <si>
    <t>Kintų sen.</t>
  </si>
  <si>
    <t>Aukštumalos</t>
  </si>
  <si>
    <t>Minijos D</t>
  </si>
  <si>
    <t>Minijos K</t>
  </si>
  <si>
    <t>Rūgalių</t>
  </si>
  <si>
    <t>Sakūčių</t>
  </si>
  <si>
    <t>Šyšgirių</t>
  </si>
  <si>
    <t>Stankiškės</t>
  </si>
  <si>
    <t>5.</t>
  </si>
  <si>
    <t>Šilutės  sen.</t>
  </si>
  <si>
    <t>Pagrynių</t>
  </si>
  <si>
    <t>Rupkalvių</t>
  </si>
  <si>
    <t>Sausgalvių</t>
  </si>
  <si>
    <t>Žalgiriai</t>
  </si>
  <si>
    <t>Šyšos</t>
  </si>
  <si>
    <t>Šležų</t>
  </si>
  <si>
    <t>Tatamiškių</t>
  </si>
  <si>
    <t>6.</t>
  </si>
  <si>
    <t>Usėnų sen.</t>
  </si>
  <si>
    <t>Glazdonų</t>
  </si>
  <si>
    <t>Karceviškių</t>
  </si>
  <si>
    <t>Užpelkių</t>
  </si>
  <si>
    <t xml:space="preserve">Iš viso </t>
  </si>
  <si>
    <t xml:space="preserve">Šilutės sav. </t>
  </si>
  <si>
    <t>Klaipėdos apskrityje</t>
  </si>
  <si>
    <t>Vandens matavimo postai</t>
  </si>
  <si>
    <t>Vandens lygis (cm)</t>
  </si>
  <si>
    <t>stichinis</t>
  </si>
  <si>
    <t>katastrofinis</t>
  </si>
  <si>
    <t>Esamas (+/- pokytis)</t>
  </si>
  <si>
    <t xml:space="preserve">Panemunė </t>
  </si>
  <si>
    <t>477(+50)</t>
  </si>
  <si>
    <t>Šilininkai</t>
  </si>
  <si>
    <t>335(+20)</t>
  </si>
  <si>
    <t>Rusnė</t>
  </si>
  <si>
    <t>296(-5)</t>
  </si>
  <si>
    <t>Lankupiai (Minija)</t>
  </si>
  <si>
    <t>715(+33)</t>
  </si>
  <si>
    <t>Šilutė-Rusnė kelias</t>
  </si>
  <si>
    <t>Nemune ties Šilininkais</t>
  </si>
  <si>
    <t>≥550</t>
  </si>
  <si>
    <t>≥561</t>
  </si>
  <si>
    <t>Atmatoje ties Rusne</t>
  </si>
  <si>
    <r>
      <rPr>
        <b/>
        <sz val="9"/>
        <color rgb="FF008000"/>
        <rFont val="Calibri"/>
        <family val="2"/>
        <charset val="186"/>
      </rPr>
      <t>≥</t>
    </r>
    <r>
      <rPr>
        <b/>
        <sz val="9"/>
        <color rgb="FF008000"/>
        <rFont val="Arial"/>
        <family val="2"/>
        <charset val="204"/>
      </rPr>
      <t>288</t>
    </r>
  </si>
  <si>
    <r>
      <rPr>
        <b/>
        <sz val="9"/>
        <color rgb="FF0000FF"/>
        <rFont val="Calibri"/>
        <family val="2"/>
        <charset val="186"/>
      </rPr>
      <t>≥</t>
    </r>
    <r>
      <rPr>
        <b/>
        <sz val="9"/>
        <color rgb="FF0000FF"/>
        <rFont val="Arial"/>
        <family val="2"/>
        <charset val="204"/>
      </rPr>
      <t>455</t>
    </r>
  </si>
  <si>
    <t>Leitėje ties Kūlynais</t>
  </si>
  <si>
    <r>
      <rPr>
        <b/>
        <sz val="9"/>
        <color rgb="FF008000"/>
        <rFont val="Calibri"/>
        <family val="2"/>
        <charset val="186"/>
      </rPr>
      <t>≥</t>
    </r>
    <r>
      <rPr>
        <b/>
        <sz val="9"/>
        <color rgb="FF008000"/>
        <rFont val="Arial"/>
        <family val="2"/>
        <charset val="204"/>
      </rPr>
      <t>245</t>
    </r>
  </si>
  <si>
    <t>–</t>
  </si>
  <si>
    <t>Šyšoje ties Šilute</t>
  </si>
  <si>
    <r>
      <rPr>
        <b/>
        <sz val="9"/>
        <color rgb="FF008000"/>
        <rFont val="Calibri"/>
        <family val="2"/>
        <charset val="186"/>
      </rPr>
      <t>≥</t>
    </r>
    <r>
      <rPr>
        <b/>
        <sz val="9"/>
        <color rgb="FF008000"/>
        <rFont val="Arial"/>
        <family val="2"/>
        <charset val="204"/>
      </rPr>
      <t>305</t>
    </r>
  </si>
  <si>
    <r>
      <rPr>
        <b/>
        <sz val="9"/>
        <color rgb="FF0000FF"/>
        <rFont val="Calibri"/>
        <family val="2"/>
        <charset val="186"/>
      </rPr>
      <t>≥</t>
    </r>
    <r>
      <rPr>
        <b/>
        <sz val="9"/>
        <color rgb="FF0000FF"/>
        <rFont val="Arial"/>
        <family val="2"/>
        <charset val="204"/>
      </rPr>
      <t>403</t>
    </r>
  </si>
  <si>
    <t>Apsemtų kelių informacija eismoinfo.lt</t>
  </si>
  <si>
    <t xml:space="preserve">Parengė ir užpildė: </t>
  </si>
  <si>
    <t>R. Zimantas</t>
  </si>
  <si>
    <t xml:space="preserve">Šilutės  rajono savivaldybės potvynio metu užliejamų teritorijų 2024 m. vasario mėn. 2 d.  10.00 val. </t>
  </si>
  <si>
    <t>405(-26)</t>
  </si>
  <si>
    <t>350(-11)</t>
  </si>
  <si>
    <t>333(-10)</t>
  </si>
  <si>
    <t>252(-8)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</si>
</sst>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/dd"/>
    <numFmt numFmtId="166" formatCode="yy/mm"/>
  </numFmts>
  <fonts count="29" x14ac:knownFonts="1">
    <font>
      <sz val="10"/>
      <name val="Arial"/>
      <charset val="186"/>
    </font>
    <font>
      <b/>
      <sz val="9"/>
      <name val="Arial"/>
      <family val="2"/>
      <charset val="204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Times New Roman"/>
      <family val="1"/>
      <charset val="186"/>
    </font>
    <font>
      <b/>
      <i/>
      <sz val="8"/>
      <name val="Arial"/>
      <family val="2"/>
      <charset val="186"/>
    </font>
    <font>
      <b/>
      <i/>
      <sz val="9"/>
      <name val="Arial"/>
      <family val="2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9"/>
      <color rgb="FF008000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8000"/>
      <name val="Calibri"/>
      <family val="2"/>
      <charset val="186"/>
    </font>
    <font>
      <b/>
      <sz val="9"/>
      <color rgb="FF0000FF"/>
      <name val="Calibri"/>
      <family val="2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"/>
    </font>
    <font>
      <sz val="10.5"/>
      <color rgb="FFCE181E"/>
      <name val="Segoe UI"/>
      <family val="2"/>
      <charset val="1"/>
    </font>
    <font>
      <sz val="10"/>
      <color rgb="FFFF0000"/>
      <name val="Arial"/>
      <family val="2"/>
      <charset val="186"/>
    </font>
    <font>
      <b/>
      <sz val="8"/>
      <color rgb="FF000000"/>
      <name val="Tahoma"/>
      <family val="2"/>
      <charset val="186"/>
    </font>
    <font>
      <sz val="8"/>
      <color rgb="FF000000"/>
      <name val="Tahoma"/>
      <family val="2"/>
      <charset val="186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center" textRotation="90" wrapText="1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right" vertical="center" textRotation="90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textRotation="90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6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 applyProtection="1">
      <alignment vertical="top" wrapText="1"/>
      <protection locked="0"/>
    </xf>
    <xf numFmtId="0" fontId="7" fillId="2" borderId="19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vertical="top" wrapText="1"/>
      <protection locked="0"/>
    </xf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65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165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top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top" wrapText="1"/>
      <protection locked="0"/>
    </xf>
    <xf numFmtId="164" fontId="7" fillId="2" borderId="19" xfId="0" applyNumberFormat="1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center" wrapText="1"/>
    </xf>
    <xf numFmtId="165" fontId="7" fillId="2" borderId="19" xfId="0" applyNumberFormat="1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12" xfId="0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2" borderId="34" xfId="0" applyFont="1" applyFill="1" applyBorder="1" applyAlignment="1" applyProtection="1">
      <alignment horizontal="left" wrapText="1"/>
      <protection locked="0"/>
    </xf>
    <xf numFmtId="0" fontId="16" fillId="0" borderId="34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3" fillId="0" borderId="0" xfId="0" applyFont="1"/>
    <xf numFmtId="166" fontId="24" fillId="0" borderId="0" xfId="0" applyNumberFormat="1" applyFont="1"/>
    <xf numFmtId="166" fontId="0" fillId="0" borderId="0" xfId="0" applyNumberFormat="1"/>
    <xf numFmtId="0" fontId="6" fillId="0" borderId="3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8" fillId="0" borderId="0" xfId="0" applyFont="1"/>
    <xf numFmtId="0" fontId="1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textRotation="90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11" fillId="2" borderId="19" xfId="0" applyFont="1" applyFill="1" applyBorder="1" applyAlignment="1" applyProtection="1">
      <alignment horizontal="left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1" fillId="2" borderId="29" xfId="0" applyFont="1" applyFill="1" applyBorder="1" applyAlignment="1" applyProtection="1">
      <alignment horizontal="left" vertical="center" readingOrder="1"/>
      <protection locked="0"/>
    </xf>
    <xf numFmtId="0" fontId="16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left" wrapText="1"/>
      <protection locked="0"/>
    </xf>
    <xf numFmtId="0" fontId="16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6" fillId="0" borderId="32" xfId="0" applyNumberFormat="1" applyFont="1" applyBorder="1" applyAlignment="1">
      <alignment horizontal="center" vertical="center"/>
    </xf>
    <xf numFmtId="0" fontId="1" fillId="2" borderId="33" xfId="0" applyFont="1" applyFill="1" applyBorder="1" applyAlignment="1" applyProtection="1">
      <alignment horizontal="left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1" fillId="2" borderId="31" xfId="0" applyFont="1" applyFill="1" applyBorder="1" applyAlignment="1" applyProtection="1">
      <alignment wrapText="1"/>
      <protection locked="0"/>
    </xf>
    <xf numFmtId="0" fontId="19" fillId="0" borderId="11" xfId="0" applyFont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2" borderId="29" xfId="0" applyFont="1" applyFill="1" applyBorder="1" applyAlignment="1" applyProtection="1">
      <alignment horizontal="center" wrapText="1"/>
      <protection locked="0"/>
    </xf>
    <xf numFmtId="0" fontId="1" fillId="0" borderId="28" xfId="0" applyFont="1" applyBorder="1" applyAlignment="1">
      <alignment horizontal="center" vertical="center"/>
    </xf>
    <xf numFmtId="1" fontId="6" fillId="0" borderId="29" xfId="0" applyNumberFormat="1" applyFont="1" applyBorder="1" applyAlignment="1" applyProtection="1">
      <alignment horizontal="center" vertical="center"/>
      <protection locked="0" hidden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572400</xdr:colOff>
      <xdr:row>69</xdr:row>
      <xdr:rowOff>48240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0166400" cy="10671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572400</xdr:colOff>
      <xdr:row>69</xdr:row>
      <xdr:rowOff>48240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0166400" cy="10671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="124" zoomScaleNormal="124" workbookViewId="0">
      <selection activeCell="J53" sqref="J53"/>
    </sheetView>
  </sheetViews>
  <sheetFormatPr defaultColWidth="9.375" defaultRowHeight="12.9" x14ac:dyDescent="0.2"/>
  <cols>
    <col min="1" max="1" width="4.125" customWidth="1"/>
    <col min="4" max="4" width="8" customWidth="1"/>
    <col min="5" max="6" width="4.75" customWidth="1"/>
    <col min="7" max="7" width="5.75" customWidth="1"/>
    <col min="8" max="8" width="24" customWidth="1"/>
    <col min="9" max="9" width="6.75" customWidth="1"/>
    <col min="10" max="11" width="4.625" customWidth="1"/>
    <col min="12" max="12" width="5.875" customWidth="1"/>
    <col min="13" max="13" width="6.875" customWidth="1"/>
  </cols>
  <sheetData>
    <row r="1" spans="1:13" x14ac:dyDescent="0.2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2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2.75" customHeight="1" x14ac:dyDescent="0.2">
      <c r="A3" s="85" t="s">
        <v>1</v>
      </c>
      <c r="B3" s="86" t="s">
        <v>2</v>
      </c>
      <c r="C3" s="87" t="s">
        <v>3</v>
      </c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2.75" customHeight="1" x14ac:dyDescent="0.2">
      <c r="A4" s="85"/>
      <c r="B4" s="86"/>
      <c r="C4" s="88" t="s">
        <v>4</v>
      </c>
      <c r="D4" s="88" t="s">
        <v>5</v>
      </c>
      <c r="E4" s="88" t="s">
        <v>6</v>
      </c>
      <c r="F4" s="88" t="s">
        <v>7</v>
      </c>
      <c r="G4" s="88" t="s">
        <v>8</v>
      </c>
      <c r="H4" s="89" t="s">
        <v>9</v>
      </c>
      <c r="I4" s="89"/>
      <c r="J4" s="89"/>
      <c r="K4" s="5" t="s">
        <v>10</v>
      </c>
      <c r="L4" s="6"/>
      <c r="M4" s="7"/>
    </row>
    <row r="5" spans="1:13" ht="38.25" customHeight="1" x14ac:dyDescent="0.2">
      <c r="A5" s="85"/>
      <c r="B5" s="86"/>
      <c r="C5" s="88"/>
      <c r="D5" s="88"/>
      <c r="E5" s="88"/>
      <c r="F5" s="88"/>
      <c r="G5" s="88"/>
      <c r="H5" s="8" t="s">
        <v>11</v>
      </c>
      <c r="I5" s="4" t="s">
        <v>12</v>
      </c>
      <c r="J5" s="4" t="s">
        <v>13</v>
      </c>
      <c r="K5" s="4" t="s">
        <v>14</v>
      </c>
      <c r="L5" s="4" t="s">
        <v>12</v>
      </c>
      <c r="M5" s="9" t="s">
        <v>15</v>
      </c>
    </row>
    <row r="6" spans="1:13" ht="12.25" customHeight="1" x14ac:dyDescent="0.2">
      <c r="A6" s="90" t="s">
        <v>16</v>
      </c>
      <c r="B6" s="91" t="s">
        <v>17</v>
      </c>
      <c r="C6" s="10" t="s">
        <v>18</v>
      </c>
      <c r="D6" s="11"/>
      <c r="E6" s="12">
        <v>2</v>
      </c>
      <c r="F6" s="12">
        <v>4</v>
      </c>
      <c r="G6" s="12">
        <v>0.62</v>
      </c>
      <c r="H6" s="13"/>
      <c r="I6" s="14"/>
      <c r="J6" s="15"/>
      <c r="K6" s="16"/>
      <c r="L6" s="17"/>
      <c r="M6" s="18"/>
    </row>
    <row r="7" spans="1:13" ht="12.25" customHeight="1" x14ac:dyDescent="0.2">
      <c r="A7" s="90"/>
      <c r="B7" s="91"/>
      <c r="C7" s="10" t="s">
        <v>19</v>
      </c>
      <c r="D7" s="11"/>
      <c r="E7" s="12"/>
      <c r="F7" s="12"/>
      <c r="G7" s="12">
        <v>0.115</v>
      </c>
      <c r="H7" s="13"/>
      <c r="I7" s="17"/>
      <c r="J7" s="15"/>
      <c r="K7" s="16"/>
      <c r="L7" s="17"/>
      <c r="M7" s="18"/>
    </row>
    <row r="8" spans="1:13" ht="12.25" customHeight="1" x14ac:dyDescent="0.2">
      <c r="A8" s="90"/>
      <c r="B8" s="91"/>
      <c r="C8" s="19" t="s">
        <v>20</v>
      </c>
      <c r="D8" s="20"/>
      <c r="E8" s="21"/>
      <c r="F8" s="21"/>
      <c r="G8" s="21">
        <v>0.2</v>
      </c>
      <c r="H8" s="22"/>
      <c r="I8" s="23"/>
      <c r="J8" s="24"/>
      <c r="K8" s="25"/>
      <c r="L8" s="23"/>
      <c r="M8" s="18"/>
    </row>
    <row r="9" spans="1:13" ht="12.25" customHeight="1" x14ac:dyDescent="0.2">
      <c r="A9" s="90"/>
      <c r="B9" s="91"/>
      <c r="C9" s="19" t="s">
        <v>21</v>
      </c>
      <c r="D9" s="20"/>
      <c r="E9" s="21"/>
      <c r="F9" s="21"/>
      <c r="G9" s="21"/>
      <c r="H9" s="22"/>
      <c r="I9" s="14"/>
      <c r="J9" s="24"/>
      <c r="K9" s="25"/>
      <c r="L9" s="23"/>
      <c r="M9" s="18"/>
    </row>
    <row r="10" spans="1:13" x14ac:dyDescent="0.2">
      <c r="A10" s="90"/>
      <c r="B10" s="91"/>
      <c r="C10" s="19" t="s">
        <v>22</v>
      </c>
      <c r="D10" s="20"/>
      <c r="E10" s="21"/>
      <c r="F10" s="21"/>
      <c r="G10" s="21"/>
      <c r="H10" s="22"/>
      <c r="I10" s="23"/>
      <c r="J10" s="24"/>
      <c r="K10" s="25"/>
      <c r="L10" s="23"/>
      <c r="M10" s="18"/>
    </row>
    <row r="11" spans="1:13" ht="12.25" customHeight="1" x14ac:dyDescent="0.2">
      <c r="A11" s="90"/>
      <c r="B11" s="91"/>
      <c r="C11" s="26" t="s">
        <v>23</v>
      </c>
      <c r="D11" s="3"/>
      <c r="E11" s="27"/>
      <c r="F11" s="27"/>
      <c r="G11" s="27">
        <v>0.34499999999999997</v>
      </c>
      <c r="H11" s="28"/>
      <c r="I11" s="29"/>
      <c r="J11" s="30"/>
      <c r="K11" s="31"/>
      <c r="L11" s="29"/>
      <c r="M11" s="32"/>
    </row>
    <row r="12" spans="1:13" ht="14.3" customHeight="1" x14ac:dyDescent="0.2">
      <c r="A12" s="92" t="s">
        <v>24</v>
      </c>
      <c r="B12" s="92"/>
      <c r="C12" s="33"/>
      <c r="D12" s="34">
        <v>0</v>
      </c>
      <c r="E12" s="34">
        <v>2</v>
      </c>
      <c r="F12" s="34">
        <v>4</v>
      </c>
      <c r="G12" s="34">
        <v>1.28</v>
      </c>
      <c r="H12" s="34"/>
      <c r="I12" s="34"/>
      <c r="J12" s="34"/>
      <c r="K12" s="34"/>
      <c r="L12" s="34"/>
      <c r="M12" s="34"/>
    </row>
    <row r="13" spans="1:13" ht="12.25" customHeight="1" x14ac:dyDescent="0.2">
      <c r="A13" s="93" t="s">
        <v>25</v>
      </c>
      <c r="B13" s="35" t="s">
        <v>26</v>
      </c>
      <c r="C13" s="36" t="s">
        <v>27</v>
      </c>
      <c r="D13" s="37"/>
      <c r="E13" s="38"/>
      <c r="F13" s="38"/>
      <c r="G13" s="38"/>
      <c r="H13" s="39"/>
      <c r="I13" s="40"/>
      <c r="J13" s="41"/>
      <c r="K13" s="42"/>
      <c r="L13" s="40"/>
      <c r="M13" s="18"/>
    </row>
    <row r="14" spans="1:13" ht="12.25" customHeight="1" x14ac:dyDescent="0.2">
      <c r="A14" s="93"/>
      <c r="B14" s="43"/>
      <c r="C14" s="10" t="s">
        <v>28</v>
      </c>
      <c r="D14" s="11"/>
      <c r="E14" s="1">
        <v>2</v>
      </c>
      <c r="F14" s="1">
        <v>2</v>
      </c>
      <c r="G14" s="44">
        <v>0.2</v>
      </c>
      <c r="H14" s="13"/>
      <c r="I14" s="17"/>
      <c r="J14" s="15"/>
      <c r="K14" s="16"/>
      <c r="L14" s="17"/>
      <c r="M14" s="18"/>
    </row>
    <row r="15" spans="1:13" ht="12.25" customHeight="1" x14ac:dyDescent="0.2">
      <c r="A15" s="93"/>
      <c r="B15" s="43"/>
      <c r="C15" s="10" t="s">
        <v>29</v>
      </c>
      <c r="D15" s="11"/>
      <c r="E15" s="1"/>
      <c r="F15" s="1"/>
      <c r="G15" s="44">
        <v>0.05</v>
      </c>
      <c r="H15" s="13"/>
      <c r="I15" s="17"/>
      <c r="J15" s="15"/>
      <c r="K15" s="16"/>
      <c r="L15" s="17"/>
      <c r="M15" s="18"/>
    </row>
    <row r="16" spans="1:13" ht="12.25" customHeight="1" x14ac:dyDescent="0.2">
      <c r="A16" s="93"/>
      <c r="B16" s="43"/>
      <c r="C16" s="10" t="s">
        <v>30</v>
      </c>
      <c r="D16" s="11"/>
      <c r="E16" s="1">
        <v>2</v>
      </c>
      <c r="F16" s="1">
        <v>0</v>
      </c>
      <c r="G16" s="44">
        <v>0.85</v>
      </c>
      <c r="H16" s="13"/>
      <c r="I16" s="17"/>
      <c r="J16" s="15"/>
      <c r="K16" s="16"/>
      <c r="L16" s="17"/>
      <c r="M16" s="18"/>
    </row>
    <row r="17" spans="1:13" ht="12.25" customHeight="1" x14ac:dyDescent="0.2">
      <c r="A17" s="93"/>
      <c r="B17" s="43"/>
      <c r="C17" s="10" t="s">
        <v>31</v>
      </c>
      <c r="D17" s="11"/>
      <c r="E17" s="1"/>
      <c r="F17" s="1"/>
      <c r="G17" s="44">
        <v>0.15</v>
      </c>
      <c r="H17" s="13"/>
      <c r="I17" s="17"/>
      <c r="J17" s="15"/>
      <c r="K17" s="16"/>
      <c r="L17" s="17"/>
      <c r="M17" s="18"/>
    </row>
    <row r="18" spans="1:13" ht="12.25" customHeight="1" x14ac:dyDescent="0.2">
      <c r="A18" s="93"/>
      <c r="B18" s="43"/>
      <c r="C18" s="10" t="s">
        <v>32</v>
      </c>
      <c r="D18" s="11"/>
      <c r="E18" s="1"/>
      <c r="F18" s="1"/>
      <c r="G18" s="44">
        <v>0.1</v>
      </c>
      <c r="H18" s="13"/>
      <c r="I18" s="17"/>
      <c r="J18" s="15"/>
      <c r="K18" s="16"/>
      <c r="L18" s="17"/>
      <c r="M18" s="18"/>
    </row>
    <row r="19" spans="1:13" ht="12.25" customHeight="1" x14ac:dyDescent="0.2">
      <c r="A19" s="93"/>
      <c r="B19" s="43"/>
      <c r="C19" s="10" t="s">
        <v>33</v>
      </c>
      <c r="D19" s="11"/>
      <c r="E19" s="1">
        <v>3</v>
      </c>
      <c r="F19" s="1">
        <v>0</v>
      </c>
      <c r="G19" s="44">
        <v>0.6</v>
      </c>
      <c r="H19" s="13"/>
      <c r="I19" s="17"/>
      <c r="J19" s="15"/>
      <c r="K19" s="16"/>
      <c r="L19" s="17"/>
      <c r="M19" s="18"/>
    </row>
    <row r="20" spans="1:13" ht="12.25" customHeight="1" x14ac:dyDescent="0.2">
      <c r="A20" s="93"/>
      <c r="B20" s="43"/>
      <c r="C20" s="10" t="s">
        <v>34</v>
      </c>
      <c r="D20" s="11"/>
      <c r="E20" s="1"/>
      <c r="F20" s="1"/>
      <c r="G20" s="44">
        <v>0.8</v>
      </c>
      <c r="H20" s="13"/>
      <c r="I20" s="17"/>
      <c r="J20" s="15"/>
      <c r="K20" s="16"/>
      <c r="L20" s="17"/>
      <c r="M20" s="18"/>
    </row>
    <row r="21" spans="1:13" ht="12.25" customHeight="1" x14ac:dyDescent="0.2">
      <c r="A21" s="93"/>
      <c r="B21" s="43"/>
      <c r="C21" s="10" t="s">
        <v>35</v>
      </c>
      <c r="D21" s="11"/>
      <c r="E21" s="1"/>
      <c r="F21" s="1"/>
      <c r="G21" s="44">
        <v>0.15</v>
      </c>
      <c r="H21" s="13"/>
      <c r="I21" s="17"/>
      <c r="J21" s="15"/>
      <c r="K21" s="16"/>
      <c r="L21" s="17"/>
      <c r="M21" s="18"/>
    </row>
    <row r="22" spans="1:13" ht="12.25" customHeight="1" x14ac:dyDescent="0.2">
      <c r="A22" s="93"/>
      <c r="B22" s="43"/>
      <c r="C22" s="10" t="s">
        <v>36</v>
      </c>
      <c r="D22" s="11"/>
      <c r="E22" s="1"/>
      <c r="F22" s="1"/>
      <c r="G22" s="44">
        <v>0.05</v>
      </c>
      <c r="H22" s="13"/>
      <c r="I22" s="17"/>
      <c r="J22" s="15"/>
      <c r="K22" s="16"/>
      <c r="L22" s="17"/>
      <c r="M22" s="18"/>
    </row>
    <row r="23" spans="1:13" ht="14.3" customHeight="1" x14ac:dyDescent="0.2">
      <c r="A23" s="92" t="s">
        <v>24</v>
      </c>
      <c r="B23" s="92"/>
      <c r="C23" s="33"/>
      <c r="D23" s="34"/>
      <c r="E23" s="45">
        <v>7</v>
      </c>
      <c r="F23" s="45">
        <v>2</v>
      </c>
      <c r="G23" s="45">
        <f>SUM(G13:G22)</f>
        <v>2.9499999999999997</v>
      </c>
      <c r="H23" s="34"/>
      <c r="I23" s="34"/>
      <c r="J23" s="34"/>
      <c r="K23" s="34"/>
      <c r="L23" s="34"/>
      <c r="M23" s="34"/>
    </row>
    <row r="24" spans="1:13" ht="12.25" customHeight="1" x14ac:dyDescent="0.2">
      <c r="A24" s="94" t="s">
        <v>37</v>
      </c>
      <c r="B24" s="95" t="s">
        <v>38</v>
      </c>
      <c r="C24" s="36" t="s">
        <v>39</v>
      </c>
      <c r="D24" s="37">
        <v>1</v>
      </c>
      <c r="E24" s="46">
        <v>3</v>
      </c>
      <c r="F24" s="46">
        <v>2</v>
      </c>
      <c r="G24" s="46">
        <v>0.5</v>
      </c>
      <c r="H24" s="39"/>
      <c r="I24" s="17"/>
      <c r="J24" s="15"/>
      <c r="K24" s="16"/>
      <c r="L24" s="40"/>
      <c r="M24" s="18"/>
    </row>
    <row r="25" spans="1:13" ht="12.25" customHeight="1" x14ac:dyDescent="0.2">
      <c r="A25" s="94"/>
      <c r="B25" s="95"/>
      <c r="C25" s="36"/>
      <c r="D25" s="37"/>
      <c r="E25" s="46"/>
      <c r="F25" s="46"/>
      <c r="G25" s="46"/>
      <c r="H25" s="39"/>
      <c r="I25" s="17"/>
      <c r="J25" s="15"/>
      <c r="K25" s="16"/>
      <c r="L25" s="40"/>
      <c r="M25" s="18"/>
    </row>
    <row r="26" spans="1:13" ht="12.25" customHeight="1" x14ac:dyDescent="0.2">
      <c r="A26" s="94"/>
      <c r="B26" s="95"/>
      <c r="C26" s="36" t="s">
        <v>40</v>
      </c>
      <c r="D26" s="37">
        <v>1</v>
      </c>
      <c r="E26" s="46">
        <v>3</v>
      </c>
      <c r="F26" s="46">
        <v>5</v>
      </c>
      <c r="G26" s="46">
        <v>0.4</v>
      </c>
      <c r="H26" s="39"/>
      <c r="I26" s="17"/>
      <c r="J26" s="15"/>
      <c r="K26" s="16"/>
      <c r="L26" s="40"/>
      <c r="M26" s="18"/>
    </row>
    <row r="27" spans="1:13" ht="12.25" customHeight="1" x14ac:dyDescent="0.2">
      <c r="A27" s="94"/>
      <c r="B27" s="95"/>
      <c r="C27" s="36" t="s">
        <v>41</v>
      </c>
      <c r="D27" s="37">
        <v>1</v>
      </c>
      <c r="E27" s="46">
        <v>3</v>
      </c>
      <c r="F27" s="46">
        <v>2</v>
      </c>
      <c r="G27" s="46">
        <v>0.3</v>
      </c>
      <c r="H27" s="39"/>
      <c r="I27" s="40"/>
      <c r="J27" s="41"/>
      <c r="K27" s="42"/>
      <c r="L27" s="40"/>
      <c r="M27" s="18"/>
    </row>
    <row r="28" spans="1:13" ht="12.25" customHeight="1" x14ac:dyDescent="0.2">
      <c r="A28" s="94"/>
      <c r="B28" s="95"/>
      <c r="C28" s="36" t="s">
        <v>42</v>
      </c>
      <c r="D28" s="37">
        <v>1</v>
      </c>
      <c r="E28" s="46">
        <v>2</v>
      </c>
      <c r="F28" s="46">
        <v>0</v>
      </c>
      <c r="G28" s="46">
        <v>0.5</v>
      </c>
      <c r="H28" s="39"/>
      <c r="I28" s="40"/>
      <c r="J28" s="41"/>
      <c r="K28" s="42"/>
      <c r="L28" s="40"/>
      <c r="M28" s="18"/>
    </row>
    <row r="29" spans="1:13" ht="12.25" customHeight="1" x14ac:dyDescent="0.2">
      <c r="A29" s="94"/>
      <c r="B29" s="95"/>
      <c r="C29" s="36" t="s">
        <v>43</v>
      </c>
      <c r="D29" s="37">
        <v>1</v>
      </c>
      <c r="E29" s="46">
        <v>3</v>
      </c>
      <c r="F29" s="46">
        <v>7</v>
      </c>
      <c r="G29" s="46">
        <v>0.5</v>
      </c>
      <c r="H29" s="39"/>
      <c r="I29" s="40"/>
      <c r="J29" s="41"/>
      <c r="K29" s="42"/>
      <c r="L29" s="40"/>
      <c r="M29" s="18"/>
    </row>
    <row r="30" spans="1:13" ht="14.3" customHeight="1" x14ac:dyDescent="0.2">
      <c r="A30" s="92" t="s">
        <v>24</v>
      </c>
      <c r="B30" s="92"/>
      <c r="C30" s="33"/>
      <c r="D30" s="34">
        <v>5</v>
      </c>
      <c r="E30" s="34">
        <v>14</v>
      </c>
      <c r="F30" s="34">
        <v>16</v>
      </c>
      <c r="G30" s="34">
        <v>2.2000000000000002</v>
      </c>
      <c r="H30" s="47"/>
      <c r="I30" s="34"/>
      <c r="J30" s="34"/>
      <c r="K30" s="48"/>
      <c r="L30" s="34"/>
      <c r="M30" s="34"/>
    </row>
    <row r="31" spans="1:13" ht="12.25" customHeight="1" x14ac:dyDescent="0.2">
      <c r="A31" s="2" t="s">
        <v>44</v>
      </c>
      <c r="B31" s="35" t="s">
        <v>45</v>
      </c>
      <c r="C31" s="36" t="s">
        <v>46</v>
      </c>
      <c r="D31" s="37"/>
      <c r="E31" s="46"/>
      <c r="F31" s="46"/>
      <c r="G31" s="46"/>
      <c r="H31" s="39"/>
      <c r="I31" s="49"/>
      <c r="J31" s="41"/>
      <c r="K31" s="42"/>
      <c r="L31" s="40"/>
      <c r="M31" s="18"/>
    </row>
    <row r="32" spans="1:13" ht="12.25" customHeight="1" x14ac:dyDescent="0.2">
      <c r="A32" s="50"/>
      <c r="B32" s="43"/>
      <c r="C32" s="10"/>
      <c r="D32" s="11"/>
      <c r="E32" s="12"/>
      <c r="F32" s="12"/>
      <c r="G32" s="12"/>
      <c r="H32" s="13"/>
      <c r="I32" s="17"/>
      <c r="J32" s="15"/>
      <c r="K32" s="16"/>
      <c r="L32" s="51"/>
      <c r="M32" s="18"/>
    </row>
    <row r="33" spans="1:13" ht="12.25" customHeight="1" x14ac:dyDescent="0.2">
      <c r="A33" s="50"/>
      <c r="B33" s="43"/>
      <c r="C33" s="10" t="s">
        <v>47</v>
      </c>
      <c r="D33" s="96">
        <v>1</v>
      </c>
      <c r="E33" s="1">
        <v>0</v>
      </c>
      <c r="F33" s="1">
        <v>0</v>
      </c>
      <c r="G33" s="1">
        <v>0.6</v>
      </c>
      <c r="H33" s="13"/>
      <c r="I33" s="17"/>
      <c r="J33" s="15"/>
      <c r="K33" s="16"/>
      <c r="L33" s="17"/>
      <c r="M33" s="18"/>
    </row>
    <row r="34" spans="1:13" ht="12.25" customHeight="1" x14ac:dyDescent="0.2">
      <c r="A34" s="50"/>
      <c r="B34" s="43"/>
      <c r="C34" s="10" t="s">
        <v>48</v>
      </c>
      <c r="D34" s="96"/>
      <c r="E34" s="1">
        <v>0</v>
      </c>
      <c r="F34" s="1">
        <v>0</v>
      </c>
      <c r="G34" s="1">
        <v>0.8</v>
      </c>
      <c r="H34" s="13"/>
      <c r="I34" s="17"/>
      <c r="J34" s="15"/>
      <c r="K34" s="16"/>
      <c r="L34" s="17"/>
      <c r="M34" s="18"/>
    </row>
    <row r="35" spans="1:13" ht="12.25" customHeight="1" x14ac:dyDescent="0.2">
      <c r="A35" s="50"/>
      <c r="B35" s="43"/>
      <c r="C35" s="10" t="s">
        <v>49</v>
      </c>
      <c r="D35" s="52">
        <v>1</v>
      </c>
      <c r="E35" s="1">
        <v>0</v>
      </c>
      <c r="F35" s="1">
        <v>0</v>
      </c>
      <c r="G35" s="53">
        <v>1.6</v>
      </c>
      <c r="H35" s="13"/>
      <c r="I35" s="17"/>
      <c r="J35" s="15"/>
      <c r="K35" s="16"/>
      <c r="L35" s="17"/>
      <c r="M35" s="18"/>
    </row>
    <row r="36" spans="1:13" ht="12.25" customHeight="1" x14ac:dyDescent="0.2">
      <c r="A36" s="50"/>
      <c r="B36" s="43"/>
      <c r="C36" s="10" t="s">
        <v>50</v>
      </c>
      <c r="D36" s="52">
        <v>1</v>
      </c>
      <c r="E36" s="1">
        <v>5</v>
      </c>
      <c r="F36" s="1">
        <v>1</v>
      </c>
      <c r="G36" s="1">
        <v>1.8</v>
      </c>
      <c r="H36" s="13"/>
      <c r="I36" s="17"/>
      <c r="J36" s="15"/>
      <c r="K36" s="16"/>
      <c r="L36" s="17"/>
      <c r="M36" s="18"/>
    </row>
    <row r="37" spans="1:13" ht="12.25" customHeight="1" x14ac:dyDescent="0.2">
      <c r="A37" s="50"/>
      <c r="B37" s="43"/>
      <c r="C37" s="10" t="s">
        <v>51</v>
      </c>
      <c r="D37" s="52">
        <v>1</v>
      </c>
      <c r="E37" s="1">
        <v>1</v>
      </c>
      <c r="F37" s="1">
        <v>2</v>
      </c>
      <c r="G37" s="1">
        <v>0.9</v>
      </c>
      <c r="H37" s="13"/>
      <c r="I37" s="17"/>
      <c r="J37" s="15"/>
      <c r="K37" s="16"/>
      <c r="L37" s="17"/>
      <c r="M37" s="18"/>
    </row>
    <row r="38" spans="1:13" ht="12.25" customHeight="1" x14ac:dyDescent="0.2">
      <c r="A38" s="50"/>
      <c r="B38" s="43"/>
      <c r="C38" s="10" t="s">
        <v>52</v>
      </c>
      <c r="D38" s="52">
        <v>0</v>
      </c>
      <c r="E38" s="1">
        <v>0</v>
      </c>
      <c r="F38" s="1">
        <v>0</v>
      </c>
      <c r="G38" s="1">
        <v>0.7</v>
      </c>
      <c r="H38" s="13"/>
      <c r="I38" s="17"/>
      <c r="J38" s="15"/>
      <c r="K38" s="16"/>
      <c r="L38" s="17"/>
      <c r="M38" s="18"/>
    </row>
    <row r="39" spans="1:13" ht="14.3" customHeight="1" x14ac:dyDescent="0.2">
      <c r="A39" s="92" t="s">
        <v>24</v>
      </c>
      <c r="B39" s="92"/>
      <c r="C39" s="33"/>
      <c r="D39" s="45">
        <v>4</v>
      </c>
      <c r="E39" s="45">
        <f>SUM(E33:E38)</f>
        <v>6</v>
      </c>
      <c r="F39" s="45">
        <f>SUM(F33:F38)</f>
        <v>3</v>
      </c>
      <c r="G39" s="45">
        <f>SUM(G33:G38)</f>
        <v>6.4</v>
      </c>
      <c r="H39" s="47"/>
      <c r="I39" s="34"/>
      <c r="J39" s="34"/>
      <c r="K39" s="48"/>
      <c r="L39" s="34"/>
      <c r="M39" s="34"/>
    </row>
    <row r="40" spans="1:13" ht="12.25" customHeight="1" x14ac:dyDescent="0.2">
      <c r="A40" s="93" t="s">
        <v>53</v>
      </c>
      <c r="B40" s="35" t="s">
        <v>54</v>
      </c>
      <c r="C40" s="36" t="s">
        <v>55</v>
      </c>
      <c r="D40" s="54"/>
      <c r="E40" s="38"/>
      <c r="F40" s="38"/>
      <c r="G40" s="38"/>
      <c r="H40" s="39"/>
      <c r="I40" s="40"/>
      <c r="J40" s="41"/>
      <c r="K40" s="55"/>
      <c r="L40" s="40"/>
      <c r="M40" s="18"/>
    </row>
    <row r="41" spans="1:13" ht="12.25" customHeight="1" x14ac:dyDescent="0.2">
      <c r="A41" s="93"/>
      <c r="B41" s="43"/>
      <c r="C41" s="36" t="s">
        <v>56</v>
      </c>
      <c r="D41" s="54">
        <v>1</v>
      </c>
      <c r="E41" s="38">
        <v>9</v>
      </c>
      <c r="F41" s="38">
        <v>22</v>
      </c>
      <c r="G41" s="38">
        <v>0.52</v>
      </c>
      <c r="H41" s="39"/>
      <c r="I41" s="40"/>
      <c r="J41" s="41"/>
      <c r="K41" s="42"/>
      <c r="L41" s="40"/>
      <c r="M41" s="18"/>
    </row>
    <row r="42" spans="1:13" ht="12.25" customHeight="1" x14ac:dyDescent="0.2">
      <c r="A42" s="93"/>
      <c r="B42" s="43"/>
      <c r="C42" s="10" t="s">
        <v>57</v>
      </c>
      <c r="D42" s="52">
        <v>1</v>
      </c>
      <c r="E42" s="1"/>
      <c r="F42" s="1"/>
      <c r="G42" s="1">
        <v>0.39</v>
      </c>
      <c r="H42" s="13"/>
      <c r="I42" s="17"/>
      <c r="J42" s="15"/>
      <c r="K42" s="16"/>
      <c r="L42" s="17"/>
      <c r="M42" s="18"/>
    </row>
    <row r="43" spans="1:13" ht="12.25" customHeight="1" x14ac:dyDescent="0.2">
      <c r="A43" s="93"/>
      <c r="B43" s="43"/>
      <c r="C43" s="36" t="s">
        <v>58</v>
      </c>
      <c r="D43" s="52">
        <v>1</v>
      </c>
      <c r="E43" s="1">
        <v>21</v>
      </c>
      <c r="F43" s="1">
        <v>52</v>
      </c>
      <c r="G43" s="1">
        <v>2.33</v>
      </c>
      <c r="H43" s="13"/>
      <c r="I43" s="17"/>
      <c r="J43" s="15"/>
      <c r="K43" s="16"/>
      <c r="L43" s="17"/>
      <c r="M43" s="18"/>
    </row>
    <row r="44" spans="1:13" ht="12.25" customHeight="1" x14ac:dyDescent="0.2">
      <c r="A44" s="93"/>
      <c r="B44" s="43"/>
      <c r="C44" s="10" t="s">
        <v>59</v>
      </c>
      <c r="D44" s="52">
        <v>1</v>
      </c>
      <c r="E44" s="1">
        <v>15</v>
      </c>
      <c r="F44" s="1">
        <v>21</v>
      </c>
      <c r="G44" s="1">
        <v>0.27700000000000002</v>
      </c>
      <c r="H44" s="13"/>
      <c r="I44" s="17"/>
      <c r="J44" s="15"/>
      <c r="K44" s="16"/>
      <c r="L44" s="17"/>
      <c r="M44" s="18"/>
    </row>
    <row r="45" spans="1:13" ht="12.25" customHeight="1" x14ac:dyDescent="0.2">
      <c r="A45" s="93"/>
      <c r="B45" s="43"/>
      <c r="C45" s="10" t="s">
        <v>60</v>
      </c>
      <c r="D45" s="52">
        <v>1</v>
      </c>
      <c r="E45" s="1">
        <v>1</v>
      </c>
      <c r="F45" s="1"/>
      <c r="G45" s="1">
        <v>0.32</v>
      </c>
      <c r="H45" s="13"/>
      <c r="I45" s="17"/>
      <c r="J45" s="15"/>
      <c r="K45" s="16"/>
      <c r="L45" s="17"/>
      <c r="M45" s="18"/>
    </row>
    <row r="46" spans="1:13" ht="12.25" customHeight="1" x14ac:dyDescent="0.2">
      <c r="A46" s="93"/>
      <c r="B46" s="43"/>
      <c r="C46" s="10" t="s">
        <v>61</v>
      </c>
      <c r="D46" s="52">
        <v>1</v>
      </c>
      <c r="E46" s="1">
        <v>2</v>
      </c>
      <c r="F46" s="1">
        <v>3</v>
      </c>
      <c r="G46" s="1">
        <v>0.57999999999999996</v>
      </c>
      <c r="H46" s="13"/>
      <c r="I46" s="17"/>
      <c r="J46" s="15"/>
      <c r="K46" s="16"/>
      <c r="L46" s="17"/>
      <c r="M46" s="18"/>
    </row>
    <row r="47" spans="1:13" ht="12.25" customHeight="1" x14ac:dyDescent="0.2">
      <c r="A47" s="93"/>
      <c r="B47" s="43"/>
      <c r="C47" s="10"/>
      <c r="D47" s="52"/>
      <c r="E47" s="1"/>
      <c r="F47" s="1"/>
      <c r="G47" s="1"/>
      <c r="H47" s="13"/>
      <c r="I47" s="17"/>
      <c r="J47" s="15"/>
      <c r="K47" s="16"/>
      <c r="L47" s="17"/>
      <c r="M47" s="18"/>
    </row>
    <row r="48" spans="1:13" ht="14.3" customHeight="1" x14ac:dyDescent="0.2">
      <c r="A48" s="92" t="s">
        <v>24</v>
      </c>
      <c r="B48" s="92"/>
      <c r="C48" s="33"/>
      <c r="D48" s="34">
        <v>6</v>
      </c>
      <c r="E48" s="34">
        <v>48</v>
      </c>
      <c r="F48" s="34">
        <v>98</v>
      </c>
      <c r="G48" s="34">
        <v>4.4169999999999998</v>
      </c>
      <c r="H48" s="56"/>
      <c r="I48" s="34"/>
      <c r="J48" s="57"/>
      <c r="K48" s="58"/>
      <c r="L48" s="34"/>
      <c r="M48" s="34"/>
    </row>
    <row r="49" spans="1:13" ht="12.25" customHeight="1" x14ac:dyDescent="0.2">
      <c r="A49" s="97" t="s">
        <v>62</v>
      </c>
      <c r="B49" s="59" t="s">
        <v>63</v>
      </c>
      <c r="C49" s="10" t="s">
        <v>64</v>
      </c>
      <c r="D49" s="11"/>
      <c r="E49" s="12"/>
      <c r="F49" s="12"/>
      <c r="G49" s="12">
        <v>0.14000000000000001</v>
      </c>
      <c r="H49" s="13"/>
      <c r="I49" s="17"/>
      <c r="J49" s="15"/>
      <c r="K49" s="16"/>
      <c r="L49" s="17"/>
      <c r="M49" s="18"/>
    </row>
    <row r="50" spans="1:13" ht="12.25" customHeight="1" x14ac:dyDescent="0.2">
      <c r="A50" s="97"/>
      <c r="B50" s="43"/>
      <c r="C50" s="10" t="s">
        <v>65</v>
      </c>
      <c r="D50" s="11"/>
      <c r="E50" s="12"/>
      <c r="F50" s="12"/>
      <c r="G50" s="12">
        <v>0.05</v>
      </c>
      <c r="H50" s="13"/>
      <c r="I50" s="17"/>
      <c r="J50" s="15"/>
      <c r="K50" s="16"/>
      <c r="L50" s="17"/>
      <c r="M50" s="18"/>
    </row>
    <row r="51" spans="1:13" ht="12.25" customHeight="1" x14ac:dyDescent="0.2">
      <c r="A51" s="97"/>
      <c r="B51" s="43"/>
      <c r="C51" s="19" t="s">
        <v>66</v>
      </c>
      <c r="D51" s="20"/>
      <c r="E51" s="21"/>
      <c r="F51" s="21"/>
      <c r="G51" s="21">
        <v>0.09</v>
      </c>
      <c r="H51" s="22"/>
      <c r="I51" s="23"/>
      <c r="J51" s="24"/>
      <c r="K51" s="25"/>
      <c r="L51" s="23"/>
      <c r="M51" s="18"/>
    </row>
    <row r="52" spans="1:13" ht="14.3" customHeight="1" x14ac:dyDescent="0.2">
      <c r="A52" s="92" t="s">
        <v>24</v>
      </c>
      <c r="B52" s="92"/>
      <c r="C52" s="33"/>
      <c r="D52" s="34"/>
      <c r="E52" s="34"/>
      <c r="F52" s="34"/>
      <c r="G52" s="34">
        <v>0.28000000000000003</v>
      </c>
      <c r="H52" s="60"/>
      <c r="I52" s="34"/>
      <c r="J52" s="57"/>
      <c r="K52" s="58"/>
      <c r="L52" s="34"/>
      <c r="M52" s="34"/>
    </row>
    <row r="53" spans="1:13" s="66" customFormat="1" ht="24.8" customHeight="1" x14ac:dyDescent="0.2">
      <c r="A53" s="61" t="s">
        <v>67</v>
      </c>
      <c r="B53" s="98" t="s">
        <v>68</v>
      </c>
      <c r="C53" s="98"/>
      <c r="D53" s="34">
        <v>15</v>
      </c>
      <c r="E53" s="34">
        <v>77</v>
      </c>
      <c r="F53" s="34">
        <v>123</v>
      </c>
      <c r="G53" s="62">
        <v>17.527000000000001</v>
      </c>
      <c r="H53" s="63"/>
      <c r="I53" s="34"/>
      <c r="J53" s="64"/>
      <c r="K53" s="65"/>
      <c r="L53" s="34"/>
      <c r="M53" s="34"/>
    </row>
    <row r="54" spans="1:13" ht="22.6" customHeight="1" x14ac:dyDescent="0.2">
      <c r="A54" s="61" t="s">
        <v>67</v>
      </c>
      <c r="B54" s="98" t="s">
        <v>69</v>
      </c>
      <c r="C54" s="98"/>
      <c r="D54" s="34"/>
      <c r="E54" s="34"/>
      <c r="F54" s="34"/>
      <c r="G54" s="34"/>
      <c r="H54" s="63"/>
      <c r="I54" s="64"/>
      <c r="J54" s="67"/>
      <c r="K54" s="65"/>
      <c r="L54" s="64"/>
      <c r="M54" s="34"/>
    </row>
    <row r="55" spans="1:13" ht="8.5" customHeight="1" x14ac:dyDescent="0.2"/>
    <row r="56" spans="1:13" ht="12.75" customHeight="1" x14ac:dyDescent="0.2">
      <c r="C56" s="99" t="s">
        <v>70</v>
      </c>
      <c r="D56" s="99"/>
      <c r="E56" s="99"/>
      <c r="F56" s="100" t="s">
        <v>71</v>
      </c>
      <c r="G56" s="100"/>
      <c r="H56" s="100"/>
      <c r="I56" s="100"/>
      <c r="J56" s="100"/>
      <c r="K56" s="100"/>
      <c r="L56" s="100"/>
    </row>
    <row r="57" spans="1:13" ht="13.6" customHeight="1" x14ac:dyDescent="0.2">
      <c r="C57" s="99"/>
      <c r="D57" s="99"/>
      <c r="E57" s="99"/>
      <c r="F57" s="101" t="s">
        <v>72</v>
      </c>
      <c r="G57" s="101"/>
      <c r="H57" s="68" t="s">
        <v>73</v>
      </c>
      <c r="I57" s="102" t="s">
        <v>74</v>
      </c>
      <c r="J57" s="102"/>
      <c r="K57" s="102"/>
      <c r="L57" s="102"/>
    </row>
    <row r="58" spans="1:13" ht="20.25" hidden="1" customHeight="1" x14ac:dyDescent="0.2">
      <c r="C58" s="103" t="s">
        <v>75</v>
      </c>
      <c r="D58" s="103"/>
      <c r="E58" s="103"/>
      <c r="F58" s="104">
        <v>230</v>
      </c>
      <c r="G58" s="104"/>
      <c r="H58" s="69">
        <v>560</v>
      </c>
      <c r="I58" s="105"/>
      <c r="J58" s="105"/>
      <c r="K58" s="106" t="s">
        <v>76</v>
      </c>
      <c r="L58" s="106"/>
    </row>
    <row r="59" spans="1:13" ht="12.75" hidden="1" customHeight="1" x14ac:dyDescent="0.2">
      <c r="C59" s="107" t="s">
        <v>77</v>
      </c>
      <c r="D59" s="107"/>
      <c r="E59" s="107"/>
      <c r="F59" s="108">
        <v>210</v>
      </c>
      <c r="G59" s="108"/>
      <c r="H59" s="70">
        <v>410</v>
      </c>
      <c r="I59" s="109"/>
      <c r="J59" s="109"/>
      <c r="K59" s="110" t="s">
        <v>78</v>
      </c>
      <c r="L59" s="110"/>
    </row>
    <row r="60" spans="1:13" ht="12.75" hidden="1" customHeight="1" x14ac:dyDescent="0.2">
      <c r="C60" s="107" t="s">
        <v>79</v>
      </c>
      <c r="D60" s="107"/>
      <c r="E60" s="107"/>
      <c r="F60" s="108">
        <v>180</v>
      </c>
      <c r="G60" s="108"/>
      <c r="H60" s="70">
        <v>270</v>
      </c>
      <c r="I60" s="109"/>
      <c r="J60" s="109"/>
      <c r="K60" s="111" t="s">
        <v>80</v>
      </c>
      <c r="L60" s="111"/>
    </row>
    <row r="61" spans="1:13" ht="12.75" hidden="1" customHeight="1" x14ac:dyDescent="0.2">
      <c r="C61" s="107" t="s">
        <v>81</v>
      </c>
      <c r="D61" s="107"/>
      <c r="E61" s="107"/>
      <c r="F61" s="108">
        <v>550</v>
      </c>
      <c r="G61" s="108"/>
      <c r="H61" s="70">
        <v>730</v>
      </c>
      <c r="I61" s="109"/>
      <c r="J61" s="109"/>
      <c r="K61" s="110" t="s">
        <v>82</v>
      </c>
      <c r="L61" s="110"/>
    </row>
    <row r="62" spans="1:13" ht="12.75" hidden="1" customHeight="1" x14ac:dyDescent="0.2">
      <c r="C62" s="112" t="s">
        <v>83</v>
      </c>
      <c r="D62" s="112"/>
      <c r="E62" s="112"/>
      <c r="F62" s="113"/>
      <c r="G62" s="113"/>
      <c r="H62" s="71"/>
      <c r="I62" s="114"/>
      <c r="J62" s="114"/>
      <c r="K62" s="110">
        <v>13</v>
      </c>
      <c r="L62" s="110"/>
    </row>
    <row r="63" spans="1:13" ht="12.75" hidden="1" customHeight="1" x14ac:dyDescent="0.2"/>
    <row r="64" spans="1:13" ht="24.65" customHeight="1" x14ac:dyDescent="0.2">
      <c r="C64" s="115" t="s">
        <v>84</v>
      </c>
      <c r="D64" s="115"/>
      <c r="E64" s="115"/>
      <c r="F64" s="116" t="s">
        <v>85</v>
      </c>
      <c r="G64" s="116"/>
      <c r="H64" s="70" t="s">
        <v>86</v>
      </c>
      <c r="I64" s="117" t="s">
        <v>100</v>
      </c>
      <c r="J64" s="110"/>
      <c r="K64" s="110"/>
      <c r="L64" s="110"/>
    </row>
    <row r="65" spans="2:12" ht="12.75" customHeight="1" x14ac:dyDescent="0.2">
      <c r="C65" s="107" t="s">
        <v>87</v>
      </c>
      <c r="D65" s="107"/>
      <c r="E65" s="107"/>
      <c r="F65" s="116" t="s">
        <v>88</v>
      </c>
      <c r="G65" s="116"/>
      <c r="H65" s="72" t="s">
        <v>89</v>
      </c>
      <c r="I65" s="118" t="s">
        <v>101</v>
      </c>
      <c r="J65" s="118"/>
      <c r="K65" s="118"/>
      <c r="L65" s="118"/>
    </row>
    <row r="66" spans="2:12" ht="12.75" customHeight="1" x14ac:dyDescent="0.2">
      <c r="C66" s="107" t="s">
        <v>90</v>
      </c>
      <c r="D66" s="107"/>
      <c r="E66" s="107"/>
      <c r="F66" s="116" t="s">
        <v>91</v>
      </c>
      <c r="G66" s="116"/>
      <c r="H66" s="70" t="s">
        <v>92</v>
      </c>
      <c r="I66" s="118" t="s">
        <v>102</v>
      </c>
      <c r="J66" s="118"/>
      <c r="K66" s="118"/>
      <c r="L66" s="118"/>
    </row>
    <row r="67" spans="2:12" ht="13.6" customHeight="1" x14ac:dyDescent="0.2">
      <c r="C67" s="107" t="s">
        <v>93</v>
      </c>
      <c r="D67" s="107"/>
      <c r="E67" s="107"/>
      <c r="F67" s="116" t="s">
        <v>94</v>
      </c>
      <c r="G67" s="116"/>
      <c r="H67" s="72" t="s">
        <v>95</v>
      </c>
      <c r="I67" s="119" t="s">
        <v>103</v>
      </c>
      <c r="J67" s="120"/>
      <c r="K67" s="120"/>
      <c r="L67" s="120"/>
    </row>
    <row r="68" spans="2:12" ht="7.3" customHeight="1" x14ac:dyDescent="0.2">
      <c r="C68" s="73"/>
      <c r="D68" s="73"/>
      <c r="E68" s="73"/>
      <c r="F68" s="74"/>
      <c r="G68" s="74"/>
      <c r="H68" s="75"/>
      <c r="I68" s="76"/>
      <c r="J68" s="76"/>
      <c r="K68" s="76"/>
      <c r="L68" s="76"/>
    </row>
    <row r="69" spans="2:12" ht="10.55" customHeight="1" x14ac:dyDescent="0.2">
      <c r="C69" s="121"/>
      <c r="D69" s="121"/>
      <c r="E69" s="121"/>
      <c r="F69" s="121"/>
      <c r="G69" s="121"/>
      <c r="H69" s="122"/>
      <c r="I69" s="122"/>
      <c r="J69" s="122"/>
      <c r="K69" s="122"/>
      <c r="L69" s="122"/>
    </row>
    <row r="70" spans="2:12" ht="14.3" customHeight="1" x14ac:dyDescent="0.2">
      <c r="C70" s="121"/>
      <c r="D70" s="121"/>
      <c r="E70" s="121"/>
      <c r="F70" s="121"/>
      <c r="G70" s="121"/>
      <c r="H70" s="123"/>
      <c r="I70" s="123"/>
      <c r="J70" s="123"/>
      <c r="K70" s="123"/>
      <c r="L70" s="123"/>
    </row>
    <row r="71" spans="2:12" ht="16.3" customHeight="1" x14ac:dyDescent="0.3">
      <c r="D71" s="77"/>
      <c r="H71" s="78"/>
      <c r="I71" s="79"/>
    </row>
    <row r="72" spans="2:12" ht="14.95" customHeight="1" x14ac:dyDescent="0.25">
      <c r="C72" s="80"/>
      <c r="D72" s="80"/>
      <c r="E72" s="80"/>
      <c r="F72" s="80"/>
      <c r="H72" s="82" t="s">
        <v>96</v>
      </c>
      <c r="I72" s="82"/>
    </row>
    <row r="73" spans="2:12" ht="14.45" customHeight="1" x14ac:dyDescent="0.2">
      <c r="B73" s="81" t="s">
        <v>97</v>
      </c>
      <c r="D73" t="s">
        <v>98</v>
      </c>
    </row>
    <row r="74" spans="2:12" ht="25.5" customHeight="1" x14ac:dyDescent="0.2"/>
    <row r="75" spans="2:12" ht="13.6" customHeight="1" x14ac:dyDescent="0.2"/>
  </sheetData>
  <mergeCells count="66">
    <mergeCell ref="C67:E67"/>
    <mergeCell ref="F67:G67"/>
    <mergeCell ref="I67:L67"/>
    <mergeCell ref="C69:G70"/>
    <mergeCell ref="H69:L69"/>
    <mergeCell ref="H70:L70"/>
    <mergeCell ref="C65:E65"/>
    <mergeCell ref="F65:G65"/>
    <mergeCell ref="I65:L65"/>
    <mergeCell ref="C66:E66"/>
    <mergeCell ref="F66:G66"/>
    <mergeCell ref="I66:L66"/>
    <mergeCell ref="C62:E62"/>
    <mergeCell ref="F62:G62"/>
    <mergeCell ref="I62:J62"/>
    <mergeCell ref="K62:L62"/>
    <mergeCell ref="C64:E64"/>
    <mergeCell ref="F64:G64"/>
    <mergeCell ref="I64:L64"/>
    <mergeCell ref="C60:E60"/>
    <mergeCell ref="F60:G60"/>
    <mergeCell ref="I60:J60"/>
    <mergeCell ref="K60:L60"/>
    <mergeCell ref="C61:E61"/>
    <mergeCell ref="F61:G61"/>
    <mergeCell ref="I61:J61"/>
    <mergeCell ref="K61:L61"/>
    <mergeCell ref="C58:E58"/>
    <mergeCell ref="F58:G58"/>
    <mergeCell ref="I58:J58"/>
    <mergeCell ref="K58:L58"/>
    <mergeCell ref="C59:E59"/>
    <mergeCell ref="F59:G59"/>
    <mergeCell ref="I59:J59"/>
    <mergeCell ref="K59:L59"/>
    <mergeCell ref="B54:C54"/>
    <mergeCell ref="C56:E57"/>
    <mergeCell ref="F56:L56"/>
    <mergeCell ref="F57:G57"/>
    <mergeCell ref="I57:L57"/>
    <mergeCell ref="A40:A47"/>
    <mergeCell ref="A48:B48"/>
    <mergeCell ref="A49:A51"/>
    <mergeCell ref="A52:B52"/>
    <mergeCell ref="B53:C53"/>
    <mergeCell ref="A24:A29"/>
    <mergeCell ref="B24:B29"/>
    <mergeCell ref="A30:B30"/>
    <mergeCell ref="D33:D34"/>
    <mergeCell ref="A39:B39"/>
    <mergeCell ref="A6:A11"/>
    <mergeCell ref="B6:B11"/>
    <mergeCell ref="A12:B12"/>
    <mergeCell ref="A13:A22"/>
    <mergeCell ref="A23:B23"/>
    <mergeCell ref="A1:M1"/>
    <mergeCell ref="A2:M2"/>
    <mergeCell ref="A3:A5"/>
    <mergeCell ref="B3:B5"/>
    <mergeCell ref="C3:M3"/>
    <mergeCell ref="C4:C5"/>
    <mergeCell ref="D4:D5"/>
    <mergeCell ref="E4:E5"/>
    <mergeCell ref="F4:F5"/>
    <mergeCell ref="G4:G5"/>
    <mergeCell ref="H4:J4"/>
  </mergeCells>
  <pageMargins left="0.39374999999999999" right="0.23611111111111099" top="0.196527777777778" bottom="0.196527777777778" header="0.51180555555555496" footer="0.51180555555555496"/>
  <pageSetup paperSize="9"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426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Šilutės r. sav.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Darbas</dc:creator>
  <dc:description/>
  <cp:lastModifiedBy>Silutes Savivaldybe</cp:lastModifiedBy>
  <cp:revision>44</cp:revision>
  <cp:lastPrinted>2019-02-22T09:36:06Z</cp:lastPrinted>
  <dcterms:created xsi:type="dcterms:W3CDTF">2006-03-06T11:56:13Z</dcterms:created>
  <dcterms:modified xsi:type="dcterms:W3CDTF">2024-02-02T07:59:15Z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